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6510" yWindow="465" windowWidth="13320" windowHeight="9150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Доходы!$10:$10</definedName>
    <definedName name="_xlnm.Print_Titles" localSheetId="2">Источники!$1:$4</definedName>
    <definedName name="_xlnm.Print_Titles" localSheetId="1">Расходы!$1:$4</definedName>
  </definedNames>
  <calcPr calcId="125725"/>
</workbook>
</file>

<file path=xl/calcChain.xml><?xml version="1.0" encoding="utf-8"?>
<calcChain xmlns="http://schemas.openxmlformats.org/spreadsheetml/2006/main">
  <c r="E28" i="4"/>
  <c r="E29"/>
  <c r="E30"/>
  <c r="E31"/>
  <c r="E32"/>
  <c r="E33"/>
  <c r="E7"/>
  <c r="E78" i="3"/>
  <c r="E79"/>
  <c r="E75"/>
  <c r="E93"/>
  <c r="E94"/>
  <c r="E95"/>
  <c r="E97"/>
  <c r="E98"/>
  <c r="E99"/>
  <c r="E100"/>
  <c r="E104"/>
  <c r="E105"/>
  <c r="E106"/>
  <c r="E107"/>
  <c r="E108"/>
  <c r="E112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6"/>
  <c r="E167"/>
  <c r="E168"/>
  <c r="E169"/>
  <c r="E170"/>
  <c r="E171"/>
  <c r="E172"/>
  <c r="E173"/>
  <c r="E174"/>
  <c r="E175"/>
  <c r="E179"/>
  <c r="E180"/>
  <c r="E181"/>
  <c r="E182"/>
  <c r="E183"/>
  <c r="E184"/>
  <c r="E185"/>
  <c r="E189"/>
  <c r="E190"/>
  <c r="E191"/>
  <c r="E192"/>
  <c r="E193"/>
  <c r="E194"/>
  <c r="E195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4"/>
  <c r="E225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8"/>
  <c r="E259"/>
  <c r="E260"/>
  <c r="E261"/>
  <c r="E262"/>
  <c r="E263"/>
  <c r="E267"/>
  <c r="E268"/>
  <c r="E269"/>
  <c r="E270"/>
  <c r="E275"/>
  <c r="E276"/>
  <c r="E277"/>
  <c r="E278"/>
  <c r="E279"/>
  <c r="E86"/>
  <c r="E87"/>
  <c r="E42"/>
  <c r="E43"/>
  <c r="E44"/>
  <c r="E45"/>
  <c r="E60" i="2"/>
  <c r="E61"/>
  <c r="E62"/>
  <c r="E82"/>
  <c r="E83"/>
  <c r="E84"/>
  <c r="E94"/>
  <c r="E95"/>
  <c r="E96"/>
  <c r="E97"/>
  <c r="E100"/>
  <c r="E101"/>
  <c r="E118"/>
  <c r="E122"/>
  <c r="E123"/>
  <c r="E124"/>
  <c r="E125"/>
  <c r="E126"/>
  <c r="E127"/>
  <c r="E128"/>
  <c r="E129"/>
  <c r="E131"/>
  <c r="E136"/>
  <c r="E137"/>
  <c r="E138"/>
  <c r="E139"/>
  <c r="E143"/>
  <c r="E142"/>
  <c r="E157"/>
  <c r="E158"/>
  <c r="E161"/>
  <c r="E162"/>
  <c r="E173"/>
  <c r="E174"/>
  <c r="E175"/>
  <c r="E176"/>
  <c r="E177"/>
  <c r="E178"/>
  <c r="E179"/>
  <c r="E180"/>
  <c r="E181"/>
  <c r="E182"/>
  <c r="E183"/>
  <c r="E184"/>
  <c r="E186"/>
  <c r="E168"/>
  <c r="E169"/>
  <c r="E170"/>
  <c r="E71"/>
  <c r="E72"/>
  <c r="E73"/>
  <c r="E74"/>
  <c r="E75"/>
  <c r="E76"/>
  <c r="E13"/>
  <c r="E14"/>
  <c r="E15"/>
  <c r="E16"/>
  <c r="E17"/>
  <c r="E18"/>
  <c r="E19"/>
  <c r="E21"/>
  <c r="E22"/>
  <c r="E23"/>
  <c r="E24"/>
  <c r="E25"/>
  <c r="E26"/>
  <c r="E27"/>
  <c r="E28"/>
  <c r="E29"/>
  <c r="E30"/>
  <c r="E31"/>
  <c r="E32"/>
  <c r="E33"/>
  <c r="E35"/>
  <c r="E36"/>
  <c r="E37"/>
  <c r="E38"/>
  <c r="E39"/>
  <c r="E40"/>
  <c r="E41"/>
  <c r="E42"/>
  <c r="E43"/>
  <c r="E44"/>
  <c r="E45"/>
  <c r="E46"/>
  <c r="E47"/>
  <c r="E48"/>
  <c r="E49"/>
  <c r="E50"/>
  <c r="E51"/>
  <c r="E55"/>
  <c r="E56"/>
  <c r="E57"/>
  <c r="E58"/>
  <c r="E59"/>
  <c r="E68"/>
  <c r="E69"/>
  <c r="E70"/>
  <c r="E85"/>
  <c r="E86"/>
  <c r="E87"/>
  <c r="E88"/>
  <c r="E91"/>
  <c r="E92"/>
  <c r="E93"/>
  <c r="E119"/>
  <c r="E120"/>
  <c r="E121"/>
  <c r="E134"/>
  <c r="E135"/>
  <c r="E140"/>
  <c r="E141"/>
  <c r="E144"/>
  <c r="E145"/>
  <c r="E150"/>
  <c r="E151"/>
  <c r="E152"/>
  <c r="E153"/>
  <c r="E154"/>
  <c r="E155"/>
  <c r="E156"/>
  <c r="E159"/>
  <c r="E160"/>
  <c r="E163"/>
  <c r="E164"/>
  <c r="E165"/>
  <c r="E166"/>
  <c r="E167"/>
  <c r="E16" i="4"/>
  <c r="E17"/>
  <c r="E27"/>
  <c r="E26"/>
  <c r="E25"/>
  <c r="E24"/>
  <c r="E23"/>
  <c r="E22"/>
  <c r="E5"/>
  <c r="E8" i="3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2"/>
  <c r="E33"/>
  <c r="E34"/>
  <c r="E35"/>
  <c r="E36"/>
  <c r="E37"/>
  <c r="E38"/>
  <c r="E39"/>
  <c r="E40"/>
  <c r="E41"/>
  <c r="E46"/>
  <c r="E54"/>
  <c r="E58"/>
  <c r="E59"/>
  <c r="E60"/>
  <c r="E61"/>
  <c r="E62"/>
  <c r="E63"/>
  <c r="E64"/>
  <c r="E65"/>
  <c r="E66"/>
  <c r="E67"/>
  <c r="E68"/>
  <c r="E72"/>
  <c r="E73"/>
  <c r="E74"/>
  <c r="E76"/>
  <c r="E77"/>
  <c r="E81"/>
  <c r="E82"/>
  <c r="E88"/>
  <c r="E89"/>
  <c r="E71"/>
  <c r="E70"/>
  <c r="E69"/>
  <c r="E53"/>
  <c r="E52"/>
  <c r="E51"/>
  <c r="E50"/>
  <c r="E49"/>
  <c r="E48"/>
  <c r="E47"/>
  <c r="E7"/>
  <c r="E5"/>
  <c r="E11" i="2"/>
</calcChain>
</file>

<file path=xl/sharedStrings.xml><?xml version="1.0" encoding="utf-8"?>
<sst xmlns="http://schemas.openxmlformats.org/spreadsheetml/2006/main" count="1111" uniqueCount="810">
  <si>
    <t>Исполнено</t>
  </si>
  <si>
    <t>Доходы бюджета - ИТОГО</t>
  </si>
  <si>
    <t>х</t>
  </si>
  <si>
    <t>-</t>
  </si>
  <si>
    <t xml:space="preserve">в том числе: 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</si>
  <si>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</si>
  <si>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</si>
  <si>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</si>
  <si>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</si>
  <si>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</si>
  <si>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</si>
  <si>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</si>
  <si>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000 1010208001 0000 110</t>
  </si>
  <si>
    <t xml:space="preserve"> 000 1030000000 0000 000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</si>
  <si>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</si>
  <si>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</si>
  <si>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</si>
  <si>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</si>
  <si>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</si>
  <si>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</si>
  <si>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</si>
  <si>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</si>
  <si>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</si>
  <si>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</si>
  <si>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000 1050200002 0000 110</t>
  </si>
  <si>
    <t xml:space="preserve"> 000 1050201002 0000 110</t>
  </si>
  <si>
    <t xml:space="preserve"> 000 1050202002 0000 110</t>
  </si>
  <si>
    <t xml:space="preserve"> 000 1050300001 0000 110</t>
  </si>
  <si>
    <t xml:space="preserve"> 000 1050301001 0000 110</t>
  </si>
  <si>
    <t xml:space="preserve"> 000 1050400002 0000 110</t>
  </si>
  <si>
    <t xml:space="preserve"> 000 1050401002 0000 110</t>
  </si>
  <si>
    <t xml:space="preserve"> 000 1060000000 0000 000</t>
  </si>
  <si>
    <t xml:space="preserve"> 000 1060100000 0000 110</t>
  </si>
  <si>
    <t xml:space="preserve"> 000 1060102004 0000 110</t>
  </si>
  <si>
    <t xml:space="preserve"> 000 1060600000 0000 110</t>
  </si>
  <si>
    <t xml:space="preserve"> 000 1060603000 0000 110</t>
  </si>
  <si>
    <t xml:space="preserve"> 000 1060603204 0000 110</t>
  </si>
  <si>
    <t xml:space="preserve"> 000 1060604000 0000 110</t>
  </si>
  <si>
    <t xml:space="preserve"> 000 1060604204 0000 110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</si>
  <si>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</si>
  <si>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</si>
  <si>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</si>
  <si>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000 1080700001 0000 110</t>
  </si>
  <si>
    <t xml:space="preserve"> 000 1080715001 0000 110</t>
  </si>
  <si>
    <t xml:space="preserve"> 000 1110000000 0000 000</t>
  </si>
  <si>
    <t xml:space="preserve"> 000 1110500000 0000 120</t>
  </si>
  <si>
    <t xml:space="preserve"> 000 1110501000 0000 120</t>
  </si>
  <si>
    <t xml:space="preserve"> 000 1110501204 0000 120</t>
  </si>
  <si>
    <t xml:space="preserve"> 000 1110502000 0000 120</t>
  </si>
  <si>
    <t xml:space="preserve"> 000 1110502404 0000 120</t>
  </si>
  <si>
    <t xml:space="preserve"> 000 1110503000 0000 120</t>
  </si>
  <si>
    <t xml:space="preserve"> 000 1110503404 0000 120</t>
  </si>
  <si>
    <t xml:space="preserve"> 000 1110507000 0000 120</t>
  </si>
  <si>
    <t xml:space="preserve"> 000 1110507404 0000 120</t>
  </si>
  <si>
    <t xml:space="preserve"> 000 1110700000 0000 120</t>
  </si>
  <si>
    <t xml:space="preserve"> 000 1110701000 0000 120</t>
  </si>
  <si>
    <t xml:space="preserve"> 000 1110701404 0000 120</t>
  </si>
  <si>
    <t xml:space="preserve"> 000 1110900000 0000 120</t>
  </si>
  <si>
    <t xml:space="preserve"> 000 1110904000 0000 120</t>
  </si>
  <si>
    <t xml:space="preserve"> 000 1110904404 0000 120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</si>
  <si>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</si>
  <si>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</si>
  <si>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</si>
  <si>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</si>
  <si>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</si>
  <si>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</si>
  <si>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000 1120104201 0000 120</t>
  </si>
  <si>
    <t xml:space="preserve"> 000 1120107001 0000 120</t>
  </si>
  <si>
    <t xml:space="preserve"> 000 1130000000 0000 000</t>
  </si>
  <si>
    <t xml:space="preserve"> 000 1130100000 0000 130</t>
  </si>
  <si>
    <t xml:space="preserve"> 000 1130199000 0000 130</t>
  </si>
  <si>
    <t xml:space="preserve"> 000 1130199404 0000 130</t>
  </si>
  <si>
    <t xml:space="preserve"> 000 1130200000 0000 130</t>
  </si>
  <si>
    <t xml:space="preserve"> 000 1130206000 0000 130</t>
  </si>
  <si>
    <t xml:space="preserve"> 000 1130206404 0000 130</t>
  </si>
  <si>
    <t xml:space="preserve"> 000 1130299000 0000 130</t>
  </si>
  <si>
    <t xml:space="preserve"> 000 1130299404 0000 130</t>
  </si>
  <si>
    <t xml:space="preserve"> 000 1140000000 0000 000</t>
  </si>
  <si>
    <t xml:space="preserve"> 000 1140200000 0000 000</t>
  </si>
  <si>
    <t xml:space="preserve"> 000 1140204004 0000 410</t>
  </si>
  <si>
    <t xml:space="preserve"> 000 1140204304 0000 410</t>
  </si>
  <si>
    <t xml:space="preserve"> 000 1140600000 0000 430</t>
  </si>
  <si>
    <t xml:space="preserve"> 000 1140601000 0000 430</t>
  </si>
  <si>
    <t xml:space="preserve"> 000 1140601204 0000 430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</si>
  <si>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</si>
  <si>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</si>
  <si>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</si>
  <si>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</si>
  <si>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</si>
  <si>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</si>
  <si>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</si>
  <si>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</si>
  <si>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000 1160108001 0000 140</t>
  </si>
  <si>
    <t xml:space="preserve"> 000 1160108301 0000 140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</si>
  <si>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</si>
  <si>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</si>
  <si>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</si>
  <si>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</si>
  <si>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</si>
  <si>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</si>
  <si>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</si>
  <si>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</si>
  <si>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000 1160120001 0000 140</t>
  </si>
  <si>
    <t xml:space="preserve"> 000 1160120301 0000 140</t>
  </si>
  <si>
    <t xml:space="preserve"> 000 1160200002 0000 140</t>
  </si>
  <si>
    <t xml:space="preserve"> 000 1160202002 0000 140</t>
  </si>
  <si>
    <t xml:space="preserve"> 000 1160700000 0000 140</t>
  </si>
  <si>
    <t xml:space="preserve"> 000 1160701000 0000 140</t>
  </si>
  <si>
    <t xml:space="preserve"> 000 1160701004 0000 140</t>
  </si>
  <si>
    <t xml:space="preserve"> 000 1160900000 0000 140</t>
  </si>
  <si>
    <t xml:space="preserve"> 000 1160904004 0000 140</t>
  </si>
  <si>
    <t xml:space="preserve"> 000 1161000000 0000 140</t>
  </si>
  <si>
    <t xml:space="preserve"> 000 1161012000 0000 140</t>
  </si>
  <si>
    <t xml:space="preserve"> 000 1161012301 0000 140</t>
  </si>
  <si>
    <t xml:space="preserve"> 000 1161012901 0000 140</t>
  </si>
  <si>
    <t xml:space="preserve"> 000 1170000000 0000 000</t>
  </si>
  <si>
    <t xml:space="preserve"> 000 1170100000 0000 180</t>
  </si>
  <si>
    <t xml:space="preserve"> 000 1170104004 0000 180</t>
  </si>
  <si>
    <t xml:space="preserve"> 000 1171500000 0000 150</t>
  </si>
  <si>
    <t xml:space="preserve"> 000 1171502004 0000 150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</si>
  <si>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</si>
  <si>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</si>
  <si>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</si>
  <si>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</si>
  <si>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000 2021500104 0000 150</t>
  </si>
  <si>
    <t xml:space="preserve"> 000 2021500200 0000 150</t>
  </si>
  <si>
    <t xml:space="preserve"> 000 2021500204 0000 150</t>
  </si>
  <si>
    <t xml:space="preserve"> 000 2022000000 0000 150</t>
  </si>
  <si>
    <t xml:space="preserve"> 000 2022007700 0000 150</t>
  </si>
  <si>
    <t xml:space="preserve"> 000 2022007704 0000 150</t>
  </si>
  <si>
    <t xml:space="preserve"> 000 2022022900 0000 150</t>
  </si>
  <si>
    <t xml:space="preserve"> 000 2022022904 0000 150</t>
  </si>
  <si>
    <t xml:space="preserve"> 000 2022530400 0000 150</t>
  </si>
  <si>
    <t xml:space="preserve"> 000 2022530404 0000 150</t>
  </si>
  <si>
    <t xml:space="preserve"> 000 2022546600 0000 150</t>
  </si>
  <si>
    <t xml:space="preserve"> 000 2022546604 0000 150</t>
  </si>
  <si>
    <t xml:space="preserve"> 000 2022549700 0000 150</t>
  </si>
  <si>
    <t xml:space="preserve"> 000 2022549704 0000 150</t>
  </si>
  <si>
    <t xml:space="preserve"> 000 2022555500 0000 150</t>
  </si>
  <si>
    <t xml:space="preserve"> 000 2022555504 0000 150</t>
  </si>
  <si>
    <t xml:space="preserve"> 000 2022999900 0000 150</t>
  </si>
  <si>
    <t xml:space="preserve"> 000 2022999904 0000 150</t>
  </si>
  <si>
    <t xml:space="preserve"> 000 2023000000 0000 150</t>
  </si>
  <si>
    <t xml:space="preserve"> 000 2023002400 0000 150</t>
  </si>
  <si>
    <t xml:space="preserve"> 000 2023002404 0000 150</t>
  </si>
  <si>
    <t xml:space="preserve"> 000 2023002700 0000 150</t>
  </si>
  <si>
    <t xml:space="preserve"> 000 2023002704 0000 150</t>
  </si>
  <si>
    <t xml:space="preserve"> 000 2023002900 0000 150</t>
  </si>
  <si>
    <t xml:space="preserve"> 000 2023002904 0000 150</t>
  </si>
  <si>
    <t xml:space="preserve"> 000 2023512000 0000 150</t>
  </si>
  <si>
    <t xml:space="preserve"> 000 2023512004 0000 150</t>
  </si>
  <si>
    <t xml:space="preserve"> 000 2023526000 0000 150</t>
  </si>
  <si>
    <t xml:space="preserve"> 000 2023526004 0000 150</t>
  </si>
  <si>
    <t xml:space="preserve"> 000 2023546900 0000 150</t>
  </si>
  <si>
    <t xml:space="preserve"> 000 2023546904 0000 150</t>
  </si>
  <si>
    <t xml:space="preserve"> 000 2023593000 0000 150</t>
  </si>
  <si>
    <t xml:space="preserve"> 000 2023593004 0000 150</t>
  </si>
  <si>
    <t xml:space="preserve"> 000 2024000000 0000 150</t>
  </si>
  <si>
    <t xml:space="preserve"> 000 2024530300 0000 150</t>
  </si>
  <si>
    <t xml:space="preserve"> 000 2024530304 0000 150</t>
  </si>
  <si>
    <t xml:space="preserve"> 000 2024999900 0000 150</t>
  </si>
  <si>
    <t xml:space="preserve"> 000 2024999904 0000 150</t>
  </si>
  <si>
    <t xml:space="preserve"> 000 2040000000 0000 000</t>
  </si>
  <si>
    <t xml:space="preserve"> 000 2040400004 0000 150</t>
  </si>
  <si>
    <t xml:space="preserve"> 000 2040402004 0000 150</t>
  </si>
  <si>
    <t xml:space="preserve"> 000 2070000000 0000 000</t>
  </si>
  <si>
    <t xml:space="preserve"> 000 2070400004 0000 150</t>
  </si>
  <si>
    <t xml:space="preserve"> 000 2070402004 0000 150</t>
  </si>
  <si>
    <t xml:space="preserve"> 000 2180000000 0000 000</t>
  </si>
  <si>
    <t xml:space="preserve"> 000 2180000000 0000 150</t>
  </si>
  <si>
    <t xml:space="preserve"> 000 2180000004 0000 150</t>
  </si>
  <si>
    <t xml:space="preserve"> 000 2180400004 0000 150</t>
  </si>
  <si>
    <t xml:space="preserve"> 000 2180401004 0000 150</t>
  </si>
  <si>
    <t xml:space="preserve"> 000 2180403004 0000 150</t>
  </si>
  <si>
    <t xml:space="preserve"> 000 2190000000 0000 000</t>
  </si>
  <si>
    <t xml:space="preserve"> 000 2190000004 0000 150</t>
  </si>
  <si>
    <t xml:space="preserve"> 000 2196001004 0000 150</t>
  </si>
  <si>
    <t xml:space="preserve">                                                            2. Расходы бюджета</t>
  </si>
  <si>
    <t>Расходы бюджета - ИТОГО</t>
  </si>
  <si>
    <t xml:space="preserve"> 000 0100 0000000000 000</t>
  </si>
  <si>
    <t xml:space="preserve"> 000 0102 0000000000 000</t>
  </si>
  <si>
    <t xml:space="preserve"> 000 0102 0000000000 100</t>
  </si>
  <si>
    <t xml:space="preserve"> 000 0102 0000000000 120</t>
  </si>
  <si>
    <t xml:space="preserve"> 000 0102 0000000000 121</t>
  </si>
  <si>
    <t xml:space="preserve"> 000 0102 0000000000 129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</si>
  <si>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</si>
  <si>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</si>
  <si>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</si>
  <si>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</si>
  <si>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</si>
  <si>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 xml:space="preserve"> 000 0103 0000000000 123</t>
  </si>
  <si>
    <t xml:space="preserve"> 000 0103 0000000000 129</t>
  </si>
  <si>
    <t xml:space="preserve"> 000 0103 0000000000 200</t>
  </si>
  <si>
    <t xml:space="preserve"> 000 0103 0000000000 240</t>
  </si>
  <si>
    <t xml:space="preserve"> 000 0103 0000000000 244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</si>
  <si>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</si>
  <si>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</si>
  <si>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</si>
  <si>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</si>
  <si>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</si>
  <si>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</si>
  <si>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</si>
  <si>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</si>
  <si>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000 0104 0000000000 243</t>
  </si>
  <si>
    <t xml:space="preserve"> 000 0104 0000000000 244</t>
  </si>
  <si>
    <t xml:space="preserve"> 000 0104 0000000000 247</t>
  </si>
  <si>
    <t xml:space="preserve"> 000 0104 0000000000 300</t>
  </si>
  <si>
    <t xml:space="preserve"> 000 0104 0000000000 320</t>
  </si>
  <si>
    <t xml:space="preserve"> 000 0104 0000000000 321</t>
  </si>
  <si>
    <t xml:space="preserve"> 000 0104 0000000000 800</t>
  </si>
  <si>
    <t xml:space="preserve"> 000 0104 0000000000 850</t>
  </si>
  <si>
    <t xml:space="preserve"> 000 0104 0000000000 851</t>
  </si>
  <si>
    <t xml:space="preserve"> 000 0104 0000000000 852</t>
  </si>
  <si>
    <t xml:space="preserve"> 000 0104 0000000000 853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</si>
  <si>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</si>
  <si>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</si>
  <si>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</si>
  <si>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</si>
  <si>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</si>
  <si>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</si>
  <si>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</si>
  <si>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</si>
  <si>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000 0106 0000000000 122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</si>
  <si>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</si>
  <si>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</si>
  <si>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</si>
  <si>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</si>
  <si>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000 0111 0000000000 000</t>
  </si>
  <si>
    <t xml:space="preserve"> 000 0111 0000000000 800</t>
  </si>
  <si>
    <t xml:space="preserve"> 000 0111 0000000000 870</t>
  </si>
  <si>
    <t xml:space="preserve"> 000 0113 0000000000 000</t>
  </si>
  <si>
    <t xml:space="preserve"> 000 0113 0000000000 100</t>
  </si>
  <si>
    <t xml:space="preserve"> 000 0113 0000000000 110</t>
  </si>
  <si>
    <t xml:space="preserve"> 000 0113 0000000000 111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</si>
  <si>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</si>
  <si>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</si>
  <si>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</si>
  <si>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</si>
  <si>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</si>
  <si>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 xml:space="preserve"> 000 0113 0000000000 600</t>
  </si>
  <si>
    <t xml:space="preserve"> 000 0113 0000000000 610</t>
  </si>
  <si>
    <t xml:space="preserve"> 000 0113 0000000000 611</t>
  </si>
  <si>
    <t xml:space="preserve"> 000 0113 0000000000 612</t>
  </si>
  <si>
    <t xml:space="preserve"> 000 0113 0000000000 800</t>
  </si>
  <si>
    <t xml:space="preserve"> 000 0113 0000000000 810</t>
  </si>
  <si>
    <t xml:space="preserve"> 000 0113 0000000000 813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</si>
  <si>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</si>
  <si>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</si>
  <si>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</si>
  <si>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</si>
  <si>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000 0113 0000000000 870</t>
  </si>
  <si>
    <t xml:space="preserve"> 000 0300 0000000000 000</t>
  </si>
  <si>
    <t xml:space="preserve"> 000 0309 0000000000 000</t>
  </si>
  <si>
    <t xml:space="preserve"> 000 0309 0000000000 600</t>
  </si>
  <si>
    <t xml:space="preserve"> 000 0309 0000000000 610</t>
  </si>
  <si>
    <t xml:space="preserve"> 000 0309 0000000000 611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</si>
  <si>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</si>
  <si>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</si>
  <si>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</si>
  <si>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</si>
  <si>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000 0310 0000000000 600</t>
  </si>
  <si>
    <t xml:space="preserve"> 000 0310 0000000000 610</t>
  </si>
  <si>
    <t xml:space="preserve"> 000 0310 0000000000 611</t>
  </si>
  <si>
    <t xml:space="preserve"> 000 0310 0000000000 612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</si>
  <si>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</si>
  <si>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</si>
  <si>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</si>
  <si>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</si>
  <si>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 xml:space="preserve"> 000 0314 0000000000 600</t>
  </si>
  <si>
    <t xml:space="preserve"> 000 0314 0000000000 610</t>
  </si>
  <si>
    <t xml:space="preserve"> 000 0314 0000000000 612</t>
  </si>
  <si>
    <t xml:space="preserve"> 000 0400 0000000000 000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</si>
  <si>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</si>
  <si>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</si>
  <si>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</si>
  <si>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</si>
  <si>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000 0409 0000000000 400</t>
  </si>
  <si>
    <t xml:space="preserve"> 000 0409 0000000000 410</t>
  </si>
  <si>
    <t xml:space="preserve"> 000 0409 0000000000 414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</si>
  <si>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</si>
  <si>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</si>
  <si>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</si>
  <si>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</si>
  <si>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000 0412 0000000000 600</t>
  </si>
  <si>
    <t xml:space="preserve"> 000 0412 0000000000 630</t>
  </si>
  <si>
    <t xml:space="preserve"> 000 0412 0000000000 633</t>
  </si>
  <si>
    <t xml:space="preserve"> 000 0500 0000000000 000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</si>
  <si>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</si>
  <si>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</si>
  <si>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</si>
  <si>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</si>
  <si>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</si>
  <si>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</si>
  <si>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</si>
  <si>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000 0502 0000000000 243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</si>
  <si>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</si>
  <si>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</si>
  <si>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</si>
  <si>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</si>
  <si>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000 0502 0000000000 415</t>
  </si>
  <si>
    <t xml:space="preserve"> 000 0502 0000000000 800</t>
  </si>
  <si>
    <t xml:space="preserve"> 000 0502 0000000000 810</t>
  </si>
  <si>
    <t xml:space="preserve"> 000 0502 0000000000 811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</si>
  <si>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</si>
  <si>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</si>
  <si>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</si>
  <si>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000 0503 0000000000 243</t>
  </si>
  <si>
    <t xml:space="preserve"> 000 0503 0000000000 244</t>
  </si>
  <si>
    <t xml:space="preserve"> 000 0503 0000000000 247</t>
  </si>
  <si>
    <t xml:space="preserve"> 000 0503 0000000000 400</t>
  </si>
  <si>
    <t xml:space="preserve"> 000 0503 0000000000 410</t>
  </si>
  <si>
    <t xml:space="preserve"> 000 0503 0000000000 412</t>
  </si>
  <si>
    <t xml:space="preserve"> 000 0503 0000000000 800</t>
  </si>
  <si>
    <t xml:space="preserve"> 000 0503 0000000000 810</t>
  </si>
  <si>
    <t xml:space="preserve"> 000 0503 0000000000 813</t>
  </si>
  <si>
    <t xml:space="preserve"> 000 0505 0000000000 000</t>
  </si>
  <si>
    <t xml:space="preserve"> 000 0505 0000000000 600</t>
  </si>
  <si>
    <t xml:space="preserve"> 000 0505 0000000000 610</t>
  </si>
  <si>
    <t xml:space="preserve"> 000 0505 0000000000 611</t>
  </si>
  <si>
    <t xml:space="preserve"> 000 0505 0000000000 612</t>
  </si>
  <si>
    <t xml:space="preserve"> 000 0700 0000000000 000</t>
  </si>
  <si>
    <t xml:space="preserve"> 000 0701 0000000000 000</t>
  </si>
  <si>
    <t xml:space="preserve"> 000 0701 0000000000 600</t>
  </si>
  <si>
    <t xml:space="preserve"> 000 0701 0000000000 610</t>
  </si>
  <si>
    <t xml:space="preserve"> 000 0701 0000000000 611</t>
  </si>
  <si>
    <t xml:space="preserve"> 000 0701 0000000000 612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</si>
  <si>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</si>
  <si>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</si>
  <si>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</si>
  <si>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</si>
  <si>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000 0702 0000000000 400</t>
  </si>
  <si>
    <t xml:space="preserve"> 000 0702 0000000000 460</t>
  </si>
  <si>
    <t xml:space="preserve"> 000 0702 0000000000 464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</si>
  <si>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</si>
  <si>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</si>
  <si>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</si>
  <si>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</si>
  <si>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000 0702 0000000000 620</t>
  </si>
  <si>
    <t xml:space="preserve"> 000 0702 0000000000 621</t>
  </si>
  <si>
    <t xml:space="preserve"> 000 0703 0000000000 000</t>
  </si>
  <si>
    <t xml:space="preserve"> 000 0703 0000000000 400</t>
  </si>
  <si>
    <t xml:space="preserve"> 000 0703 0000000000 410</t>
  </si>
  <si>
    <t xml:space="preserve"> 000 0703 0000000000 414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</si>
  <si>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</si>
  <si>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</si>
  <si>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</si>
  <si>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</si>
  <si>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 xml:space="preserve"> 000 0703 0000000000 630</t>
  </si>
  <si>
    <t xml:space="preserve"> 000 0703 0000000000 633</t>
  </si>
  <si>
    <t xml:space="preserve"> 000 0705 0000000000 000</t>
  </si>
  <si>
    <t xml:space="preserve"> 000 0705 0000000000 200</t>
  </si>
  <si>
    <t xml:space="preserve"> 000 0705 0000000000 240</t>
  </si>
  <si>
    <t xml:space="preserve"> 000 0705 0000000000 244</t>
  </si>
  <si>
    <t xml:space="preserve"> 000 0705 0000000000 600</t>
  </si>
  <si>
    <t xml:space="preserve"> 000 0705 0000000000 610</t>
  </si>
  <si>
    <t xml:space="preserve"> 000 0705 0000000000 612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</si>
  <si>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</si>
  <si>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</si>
  <si>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</si>
  <si>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</si>
  <si>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000 0707 0000000000 300</t>
  </si>
  <si>
    <t xml:space="preserve"> 000 0707 0000000000 320</t>
  </si>
  <si>
    <t xml:space="preserve"> 000 0707 0000000000 321</t>
  </si>
  <si>
    <t xml:space="preserve"> 000 0707 0000000000 600</t>
  </si>
  <si>
    <t xml:space="preserve"> 000 0707 0000000000 610</t>
  </si>
  <si>
    <t xml:space="preserve"> 000 0707 0000000000 611</t>
  </si>
  <si>
    <t xml:space="preserve"> 000 0707 0000000000 612</t>
  </si>
  <si>
    <t xml:space="preserve"> 000 0709 0000000000 000</t>
  </si>
  <si>
    <t xml:space="preserve"> 000 0709 0000000000 100</t>
  </si>
  <si>
    <t xml:space="preserve"> 000 0709 0000000000 110</t>
  </si>
  <si>
    <t xml:space="preserve"> 000 0709 0000000000 111</t>
  </si>
  <si>
    <t xml:space="preserve"> 000 0709 0000000000 112</t>
  </si>
  <si>
    <t xml:space="preserve"> 000 0709 0000000000 119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</si>
  <si>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</si>
  <si>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</si>
  <si>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</si>
  <si>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000 0709 0000000000 247</t>
  </si>
  <si>
    <t xml:space="preserve"> 000 0709 0000000000 300</t>
  </si>
  <si>
    <t xml:space="preserve"> 000 0709 0000000000 350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</si>
  <si>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</si>
  <si>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</si>
  <si>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</si>
  <si>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</si>
  <si>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 xml:space="preserve"> 000 0709 0000000000 800</t>
  </si>
  <si>
    <t xml:space="preserve"> 000 0709 0000000000 850</t>
  </si>
  <si>
    <t xml:space="preserve"> 000 0709 0000000000 851</t>
  </si>
  <si>
    <t xml:space="preserve"> 000 0709 0000000000 852</t>
  </si>
  <si>
    <t xml:space="preserve"> 000 0709 0000000000 853</t>
  </si>
  <si>
    <t xml:space="preserve"> 000 0800 0000000000 000</t>
  </si>
  <si>
    <t xml:space="preserve"> 000 0801 0000000000 000</t>
  </si>
  <si>
    <t xml:space="preserve"> 000 0801 0000000000 400</t>
  </si>
  <si>
    <t xml:space="preserve"> 000 0801 0000000000 410</t>
  </si>
  <si>
    <t xml:space="preserve"> 000 0801 0000000000 414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</si>
  <si>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</si>
  <si>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</si>
  <si>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</si>
  <si>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</si>
  <si>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000 0804 0000000000 000</t>
  </si>
  <si>
    <t xml:space="preserve"> 000 0804 0000000000 600</t>
  </si>
  <si>
    <t xml:space="preserve"> 000 0804 0000000000 610</t>
  </si>
  <si>
    <t xml:space="preserve"> 000 0804 0000000000 611</t>
  </si>
  <si>
    <t xml:space="preserve"> 000 0804 0000000000 612</t>
  </si>
  <si>
    <t xml:space="preserve"> 000 1000 0000000000 000</t>
  </si>
  <si>
    <t xml:space="preserve"> 000 1001 0000000000 000</t>
  </si>
  <si>
    <t xml:space="preserve"> 000 1001 0000000000 300</t>
  </si>
  <si>
    <t xml:space="preserve"> 000 1001 0000000000 310</t>
  </si>
  <si>
    <t xml:space="preserve"> 000 1001 0000000000 312</t>
  </si>
  <si>
    <t xml:space="preserve"> 000 1003 0000000000 000</t>
  </si>
  <si>
    <t xml:space="preserve"> 000 1003 0000000000 300</t>
  </si>
  <si>
    <t xml:space="preserve"> 000 1003 0000000000 320</t>
  </si>
  <si>
    <t xml:space="preserve"> 000 1003 0000000000 321</t>
  </si>
  <si>
    <t xml:space="preserve"> 000 1003 0000000000 322</t>
  </si>
  <si>
    <t xml:space="preserve"> 000 1003 0000000000 323</t>
  </si>
  <si>
    <t xml:space="preserve"> 000 1003 0000000000 330</t>
  </si>
  <si>
    <t xml:space="preserve"> 000 1003 0000000000 800</t>
  </si>
  <si>
    <t xml:space="preserve"> 000 1003 0000000000 810</t>
  </si>
  <si>
    <t xml:space="preserve"> 000 1003 0000000000 811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</si>
  <si>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</si>
  <si>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</si>
  <si>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</si>
  <si>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000 1004 0000000000 321</t>
  </si>
  <si>
    <t xml:space="preserve"> 000 1004 0000000000 322</t>
  </si>
  <si>
    <t xml:space="preserve"> 000 1004 0000000000 323</t>
  </si>
  <si>
    <t xml:space="preserve"> 000 1004 0000000000 600</t>
  </si>
  <si>
    <t xml:space="preserve"> 000 1004 0000000000 610</t>
  </si>
  <si>
    <t xml:space="preserve"> 000 1004 0000000000 612</t>
  </si>
  <si>
    <t xml:space="preserve"> 000 1100 0000000000 000</t>
  </si>
  <si>
    <t xml:space="preserve"> 000 1101 0000000000 000</t>
  </si>
  <si>
    <t xml:space="preserve"> 000 1101 0000000000 400</t>
  </si>
  <si>
    <t xml:space="preserve"> 000 1101 0000000000 410</t>
  </si>
  <si>
    <t xml:space="preserve"> 000 1101 0000000000 414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</si>
  <si>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</si>
  <si>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</si>
  <si>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</si>
  <si>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</si>
  <si>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000 1102 0000000000 000</t>
  </si>
  <si>
    <t xml:space="preserve"> 000 1102 0000000000 600</t>
  </si>
  <si>
    <t xml:space="preserve"> 000 1102 0000000000 620</t>
  </si>
  <si>
    <t xml:space="preserve"> 000 1102 0000000000 622</t>
  </si>
  <si>
    <t xml:space="preserve"> 000 1300 0000000000 000</t>
  </si>
  <si>
    <t xml:space="preserve"> 000 1301 0000000000 000</t>
  </si>
  <si>
    <t xml:space="preserve"> 000 1301 0000000000 700</t>
  </si>
  <si>
    <t xml:space="preserve"> 000 1301 0000000000 730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</si>
  <si>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</si>
  <si>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</si>
  <si>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</si>
  <si>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</si>
  <si>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</si>
  <si>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</si>
  <si>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000 0102000000 0000 000</t>
  </si>
  <si>
    <t xml:space="preserve"> 000 0102000000 0000 700</t>
  </si>
  <si>
    <t xml:space="preserve"> 000 0102000004 0000 710</t>
  </si>
  <si>
    <t xml:space="preserve"> 000 0102000000 0000 800</t>
  </si>
  <si>
    <t xml:space="preserve"> 000 0102000004 0000 810</t>
  </si>
  <si>
    <t xml:space="preserve">источники внешнего финансирования </t>
  </si>
  <si>
    <t>изменение остатков средств</t>
  </si>
  <si>
    <t xml:space="preserve"> 000 0105000000 0000 000</t>
  </si>
  <si>
    <t>увеличение остатков средств, всего</t>
  </si>
  <si>
    <t xml:space="preserve"> 000 0105000000 0000 500</t>
  </si>
  <si>
    <t xml:space="preserve"> 000 0105020000 0000 500</t>
  </si>
  <si>
    <t xml:space="preserve"> 000 0105020100 0000 510</t>
  </si>
  <si>
    <t xml:space="preserve"> 000 0105020104 0000 510</t>
  </si>
  <si>
    <t>уменьшение остатков средств, всего</t>
  </si>
  <si>
    <t xml:space="preserve"> 000 0105000000 0000 600</t>
  </si>
  <si>
    <t xml:space="preserve"> 000 0105020000 0000 600</t>
  </si>
  <si>
    <t xml:space="preserve"> 000 0105020100 0000 610</t>
  </si>
  <si>
    <t xml:space="preserve"> 000 0105020104 0000 610</t>
  </si>
  <si>
    <t xml:space="preserve">  НАЛОГИ НА ПРИБЫЛЬ, ДОХОДЫ</t>
  </si>
  <si>
    <t xml:space="preserve">  Налог на доходы физических лиц</t>
  </si>
  <si>
    <t xml:space="preserve">  
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</si>
  <si>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</si>
  <si>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</si>
  <si>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</si>
  <si>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</si>
  <si>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</si>
  <si>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</si>
  <si>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</si>
  <si>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</si>
  <si>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</si>
  <si>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</si>
  <si>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</si>
  <si>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</si>
  <si>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</si>
  <si>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</si>
  <si>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</si>
  <si>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</si>
  <si>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</si>
  <si>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</si>
  <si>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</si>
  <si>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</si>
  <si>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</si>
  <si>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</si>
  <si>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</si>
  <si>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</si>
  <si>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</si>
  <si>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</si>
  <si>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</si>
  <si>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</si>
  <si>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</si>
  <si>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</si>
  <si>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</si>
  <si>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</si>
  <si>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</si>
  <si>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</si>
  <si>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размещение твердых коммунальных отходов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</si>
  <si>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</si>
  <si>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</si>
  <si>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</si>
  <si>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</si>
  <si>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</si>
  <si>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</si>
  <si>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</si>
  <si>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</si>
  <si>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Прочие доходы от компенсации затрат государства</t>
  </si>
  <si>
    <t>Прочие доходы от компенсации затрат бюджетов городских округов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</si>
  <si>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</si>
  <si>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</si>
  <si>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</si>
  <si>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</si>
  <si>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</si>
  <si>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</si>
  <si>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</si>
  <si>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</si>
  <si>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</si>
  <si>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</si>
  <si>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</si>
  <si>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</si>
  <si>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</si>
  <si>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</si>
  <si>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</si>
  <si>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</si>
  <si>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НЕНАЛОГОВЫЕ ДОХОДЫ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</si>
  <si>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</si>
  <si>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</si>
  <si>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</si>
  <si>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</si>
  <si>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</si>
  <si>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</si>
  <si>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Процент исполнения плана</t>
  </si>
  <si>
    <t xml:space="preserve"> Наименование показателя</t>
  </si>
  <si>
    <t xml:space="preserve">Код дохода по бюджетной классификации </t>
  </si>
  <si>
    <t>Уточненный план на год</t>
  </si>
  <si>
    <t>руб.</t>
  </si>
  <si>
    <t>Утверждено</t>
  </si>
  <si>
    <t>Постановлением Администрации города Глазова</t>
  </si>
  <si>
    <t>от______________№____________________</t>
  </si>
  <si>
    <t xml:space="preserve"> 1. Доходы бюджета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</si>
  <si>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</si>
  <si>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</si>
  <si>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</si>
  <si>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</si>
  <si>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</si>
  <si>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</si>
  <si>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</si>
  <si>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выплаты персоналу государственных (муниципальных) органов, за исключением фонда оплаты труда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</si>
  <si>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</si>
  <si>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</si>
  <si>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</si>
  <si>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</si>
  <si>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</si>
  <si>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</si>
  <si>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Социальное обеспечение и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</si>
  <si>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</si>
  <si>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</si>
  <si>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</si>
  <si>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</si>
  <si>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</si>
  <si>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Субсидии автономным учреждениям на иные цели</t>
  </si>
  <si>
    <t>Субсидии автономным учреждениям</t>
  </si>
  <si>
    <t>Предоставление субсидий бюджетным, автономным учреждениям и иным некоммерческим организациям</t>
  </si>
  <si>
    <t>Массовый спорт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</si>
  <si>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</si>
  <si>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</si>
  <si>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</t>
  </si>
  <si>
    <t>Капитальные вложения в объекты государственной (муниципальной) собственности</t>
  </si>
  <si>
    <t>Субсидии бюджетным учреждениям</t>
  </si>
  <si>
    <t>Социальные выплаты гражданам, кроме публичных нормативных социальных выплат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</si>
  <si>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</si>
  <si>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</si>
  <si>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</si>
  <si>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Субсидии бюджетным учреждениям на иные цели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</si>
  <si>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</si>
  <si>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иных платежей</t>
  </si>
  <si>
    <t>Уплата прочих налогов, сборов</t>
  </si>
  <si>
    <t>Уплата налога на имущество организаций и земельного налога</t>
  </si>
  <si>
    <t>Уплата налогов, сборов и иных платежей</t>
  </si>
  <si>
    <t>Закупка энергетических ресурсов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</si>
  <si>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</si>
  <si>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Фонд оплаты труда учреждений</t>
  </si>
  <si>
    <t>Расходы на выплаты персоналу казенных учреждений</t>
  </si>
  <si>
    <t>Профессиональная подготовка, переподготовка и повышение квалификации</t>
  </si>
  <si>
    <t>Субсидии (гранты в форме субсидий), не подлежащие казначейскому сопровождению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</si>
  <si>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</si>
  <si>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Дополнительное образование детей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</si>
  <si>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</si>
  <si>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</si>
  <si>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</si>
  <si>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</si>
  <si>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</si>
  <si>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</si>
  <si>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</si>
  <si>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Бюджетные инвестиции на приобретение объектов недвижимого имущества в государственную (муниципальную) собственность</t>
  </si>
  <si>
    <t>Благоустройство</t>
  </si>
  <si>
    <t>Бюджетные инвестиции в соответствии с концессионными соглашениями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</si>
  <si>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</si>
  <si>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</si>
  <si>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</si>
  <si>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</si>
  <si>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</si>
  <si>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</si>
  <si>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</si>
  <si>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</si>
  <si>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</si>
  <si>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</si>
  <si>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Резервные средства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</si>
  <si>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</si>
  <si>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</si>
  <si>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</si>
  <si>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</si>
  <si>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 xml:space="preserve">Код расхода по бюджетной классификации </t>
  </si>
  <si>
    <t>План на год</t>
  </si>
  <si>
    <t xml:space="preserve">Исполнено 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</si>
  <si>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</si>
  <si>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</si>
  <si>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</si>
  <si>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</si>
  <si>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</si>
  <si>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</si>
  <si>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</si>
  <si>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</si>
  <si>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</si>
  <si>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</si>
  <si>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</si>
  <si>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</si>
  <si>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</si>
  <si>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Код источника финансирования по бюджетной классификации </t>
  </si>
  <si>
    <t>Начальник Управления финансов</t>
  </si>
  <si>
    <t>Администрации города Глазова                                                                    И.В.Петров</t>
  </si>
  <si>
    <t xml:space="preserve">  
НАЛОГОВЫЕ И НЕНАЛОГОВЫЕ ДОХОДЫ</t>
  </si>
  <si>
    <t xml:space="preserve">  
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</si>
  <si>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НАЛОГИ НА ТОВАРЫ (РАБОТЫ, УСЛУГИ), РЕАЛИЗУЕМЫЕ НА ТЕРРИТОРИИ РОССИЙСКОЙ ФЕДЕРАЦИИ</t>
  </si>
  <si>
    <t xml:space="preserve">  
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</si>
  <si>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
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</si>
  <si>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
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</si>
  <si>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
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</si>
  <si>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
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</si>
  <si>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000 1090000000 0000 000</t>
  </si>
  <si>
    <t xml:space="preserve"> 000 1090100000 0000 110</t>
  </si>
  <si>
    <t xml:space="preserve"> 000 1090102004 0000 110</t>
  </si>
  <si>
    <t xml:space="preserve">  
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</si>
  <si>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
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</si>
  <si>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 
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</si>
  <si>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000 1110530000 0000 120</t>
  </si>
  <si>
    <t xml:space="preserve"> 000 1110531000 0000 120</t>
  </si>
  <si>
    <t xml:space="preserve"> 000 1110531204 0000 120</t>
  </si>
  <si>
    <t xml:space="preserve"> 000 1140602000 0000 430</t>
  </si>
  <si>
    <t xml:space="preserve"> 000 1140602404 0000 430</t>
  </si>
  <si>
    <t xml:space="preserve">  
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</si>
  <si>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
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</si>
  <si>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
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</si>
  <si>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
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</si>
  <si>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
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</si>
  <si>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
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</si>
  <si>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
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</si>
  <si>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
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</si>
  <si>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
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</si>
  <si>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
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</si>
  <si>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
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</si>
  <si>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
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</si>
  <si>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
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</si>
  <si>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
Административные штрафы, установленные законами субъектов Российской Федерации об административных правонарушениях</t>
  </si>
  <si>
    <t xml:space="preserve">  
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</si>
  <si>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
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</si>
  <si>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 
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</si>
  <si>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 
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</si>
  <si>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 
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</si>
  <si>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 xml:space="preserve">  
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</si>
  <si>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 xml:space="preserve">  
Платежи в целях возмещения причиненного ущерба (убытков)</t>
  </si>
  <si>
    <t xml:space="preserve">  
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</si>
  <si>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 
Прочие дотации</t>
  </si>
  <si>
    <t xml:space="preserve"> 000 2021999900 0000 150</t>
  </si>
  <si>
    <t xml:space="preserve">  
Прочие дотации бюджетам городских округов</t>
  </si>
  <si>
    <t xml:space="preserve"> 000 2021999904 0000 150</t>
  </si>
  <si>
    <t xml:space="preserve">  Прочие субсидии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</si>
  <si>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</si>
  <si>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
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</si>
  <si>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
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</si>
  <si>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 xml:space="preserve">  
Прочие безвозмездные поступления в бюджеты городских округов</t>
  </si>
  <si>
    <t xml:space="preserve">  
Поступления от денежных пожертвований, предоставляемых физическими лицами получателям средств бюджетов городских округов</t>
  </si>
  <si>
    <t xml:space="preserve"> 000 2070405004 0000 150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</si>
  <si>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</si>
  <si>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</si>
  <si>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НАЛОГИ НА СОВОКУПНЫЙ ДОХОД</t>
  </si>
  <si>
    <t xml:space="preserve"> Единый сельскохозяйственный налог</t>
  </si>
  <si>
    <t xml:space="preserve"> НАЛОГИ НА ИМУЩЕСТВО</t>
  </si>
  <si>
    <t xml:space="preserve"> Земельный налог</t>
  </si>
  <si>
    <t xml:space="preserve"> 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</si>
  <si>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</si>
  <si>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</si>
  <si>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Налог на прибыль организаций, зачислявшийся до 1 января 2005 года в местные бюджеты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</si>
  <si>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</si>
  <si>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</si>
  <si>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</si>
  <si>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</si>
  <si>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</si>
  <si>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ВОЗВРАТ ОСТАТКОВ СУБСИДИЙ, СУБВЕНЦИЙ И ИНЫХ МЕЖБЮДЖЕТНЫХ ТРАНСФЕРТОВ, ИМЕЮЩИХ ЦЕЛЕВОЕ НАЗНАЧЕНИЕ, ПРОШЛЫХ ЛЕТ</t>
  </si>
  <si>
    <t>ПЛАТЕЖИ ПРИ ПОЛЬЗОВАНИИ ПРИРОДНЫМИ РЕСУРСАМИ</t>
  </si>
  <si>
    <t xml:space="preserve"> Плата за размещение отходов производства и потребления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</si>
  <si>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</si>
  <si>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</si>
  <si>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Невыясненные поступления</t>
  </si>
  <si>
    <t>Невыясненные поступления, зачисляемые в бюджеты городских округов</t>
  </si>
  <si>
    <t>Инициативные платежи</t>
  </si>
  <si>
    <t>Инициативные платежи, зачисляемые в бюджеты городских округов</t>
  </si>
  <si>
    <t>БЕЗВОЗМЕЗДНЫЕ ПОСТУПЛЕНИЯ</t>
  </si>
  <si>
    <t xml:space="preserve"> Доходы бюджетов городских округов от возврата организациями остатков субсидий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</si>
  <si>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</si>
  <si>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</si>
  <si>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</si>
  <si>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Прочие безвозмездные поступления в бюджеты городских округов</t>
  </si>
  <si>
    <t>ПРОЧИЕ БЕЗВОЗМЕЗДНЫЕ ПОСТУПЛЕНИЯ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</si>
  <si>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</si>
  <si>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Безвозмездные поступления от негосударственных организаций в бюджеты городских округов</t>
  </si>
  <si>
    <t>БЕЗВОЗМЕЗДНЫЕ ПОСТУПЛЕНИЯ ОТ НЕГОСУДАРСТВЕННЫХ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</si>
  <si>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</si>
  <si>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</si>
  <si>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</si>
  <si>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</si>
  <si>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</t>
  </si>
  <si>
    <t>Субвенции бюджетам городских округов на государственную регистрацию актов гражданского состояния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</si>
  <si>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</si>
  <si>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</si>
  <si>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</si>
  <si>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Субвенции бюджетам на государственную регистрацию актов гражданского состояния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</si>
  <si>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</si>
  <si>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</si>
  <si>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</si>
  <si>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Прочие субсидии бюджетам городских округов</t>
  </si>
  <si>
    <t xml:space="preserve"> 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</si>
  <si>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</si>
  <si>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</si>
  <si>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</si>
  <si>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</si>
  <si>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</si>
  <si>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</si>
  <si>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</si>
  <si>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</si>
  <si>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</si>
  <si>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</si>
  <si>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</si>
  <si>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</si>
  <si>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БЕЗВОЗМЕЗДНЫЕ ПОСТУПЛЕНИЯ ОТ ДРУГИХ БЮДЖЕТОВ БЮДЖЕТНОЙ СИСТЕМЫ РОССИЙСКОЙ ФЕДЕРАЦИИ</t>
  </si>
  <si>
    <t xml:space="preserve"> 000 0113 0000000000 830</t>
  </si>
  <si>
    <t xml:space="preserve"> 000 0113 0000000000 831</t>
  </si>
  <si>
    <t xml:space="preserve"> 000 0309 0000000000 200</t>
  </si>
  <si>
    <t xml:space="preserve"> 000 0309 0000000000 240</t>
  </si>
  <si>
    <t xml:space="preserve"> 000 0309 0000000000 244</t>
  </si>
  <si>
    <t xml:space="preserve"> 000 0503 0000000000 600</t>
  </si>
  <si>
    <t xml:space="preserve"> 000 0503 0000000000 610</t>
  </si>
  <si>
    <t xml:space="preserve"> 000 0503 0000000000 612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</si>
  <si>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</si>
  <si>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</si>
  <si>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 xml:space="preserve"> Бюджетные инвестиции</t>
  </si>
  <si>
    <t xml:space="preserve">  
Физическая культура</t>
  </si>
  <si>
    <t xml:space="preserve">  
Субсидии бюджетным учреждениям на иные цели</t>
  </si>
  <si>
    <t xml:space="preserve">  
Субсидии гражданам на приобретение жилья</t>
  </si>
  <si>
    <t xml:space="preserve">  
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</si>
  <si>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Социальное обеспечение и иные выплаты населению</t>
  </si>
  <si>
    <t xml:space="preserve">  
Социальное обеспечение населения</t>
  </si>
  <si>
    <t xml:space="preserve">  
Публичные нормативные социальные выплаты гражданам</t>
  </si>
  <si>
    <t xml:space="preserve">  
Пенсионное обеспечение</t>
  </si>
  <si>
    <t xml:space="preserve">  
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</si>
  <si>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
Молодежная политика</t>
  </si>
  <si>
    <t xml:space="preserve">  
Другие вопросы в области образования</t>
  </si>
  <si>
    <t xml:space="preserve"> 000 0103000000 0000 000</t>
  </si>
  <si>
    <t xml:space="preserve">  
Бюджетные кредиты из других бюджетов бюджетной системы Российской Федерации в валюте Российской Федерации
</t>
  </si>
  <si>
    <t xml:space="preserve"> 000 0103010000 0000 000</t>
  </si>
  <si>
    <t xml:space="preserve"> 000 0103010000 0000 700</t>
  </si>
  <si>
    <t xml:space="preserve"> 000 0103010004 0000 710</t>
  </si>
  <si>
    <t xml:space="preserve"> 000 0103010000 0000 800</t>
  </si>
  <si>
    <t xml:space="preserve"> 000 0103010004 0000 810</t>
  </si>
  <si>
    <t xml:space="preserve">  
Увеличение прочих остатков денежных средств бюджетов городских округов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</si>
  <si>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</si>
  <si>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</si>
  <si>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</si>
  <si>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</si>
  <si>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</si>
  <si>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</si>
  <si>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Охрана семьи и детства</t>
  </si>
  <si>
    <t>Приобретение товаров, работ, услуг в пользу граждан в целях их социального обеспечения</t>
  </si>
  <si>
    <t>Публичные нормативные выплаты гражданам несоциального характера</t>
  </si>
  <si>
    <t>Иные пенсии, социальные доплаты к пенсиям</t>
  </si>
  <si>
    <t xml:space="preserve"> Пособия, компенсации и иные социальные выплаты гражданам, кроме публичных нормативных обязательств</t>
  </si>
  <si>
    <t>Другие вопросы в области культуры, кинематографии</t>
  </si>
  <si>
    <t>Культура</t>
  </si>
  <si>
    <t>КУЛЬТУРА, КИНЕМАТОГРАФИЯ</t>
  </si>
  <si>
    <t>Премии и гранты</t>
  </si>
  <si>
    <t>Иные выплаты персоналу учреждений, за исключением фонда оплаты труда</t>
  </si>
  <si>
    <t xml:space="preserve"> Иные закупки товаров, работ и услуг для обеспечения государственных (муниципальных) нужд</t>
  </si>
  <si>
    <t>СОЦИАЛЬНАЯ ПОЛИТИКА</t>
  </si>
  <si>
    <t>Субсидии гражданам на приобретение жилья</t>
  </si>
  <si>
    <t>ФИЗИЧЕСКАЯ КУЛЬТУРА И СПОРТ</t>
  </si>
  <si>
    <t>Субсидии бюджетам на софинансирование капитальных вложений в объекты муниципальной собственности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</si>
  <si>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</si>
  <si>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</si>
  <si>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Дотации бюджетам городских округов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</si>
  <si>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</si>
  <si>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 xml:space="preserve"> 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</si>
  <si>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</si>
  <si>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Отчет об исполнении бюджета города Глазова за 1 полугодие 2021 г.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</si>
</sst>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0.0"/>
    <numFmt numFmtId="166" formatCode="#,##0.0"/>
  </numFmts>
  <fonts count="33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name val="Arial Cyr"/>
      <family val="2"/>
      <charset val="204"/>
    </font>
    <font>
      <b/>
      <sz val="9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1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name val="Arial Cyr"/>
      <family val="2"/>
      <charset val="204"/>
    </font>
    <font>
      <b/>
      <sz val="11"/>
      <name val="Arial"/>
      <family val="2"/>
      <charset val="204"/>
    </font>
    <font>
      <sz val="13"/>
      <name val="Times New Roman"/>
      <family val="1"/>
      <charset val="204"/>
    </font>
    <font>
      <b/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9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6" fillId="0" borderId="1" xfId="11" applyNumberFormat="1" applyProtection="1">
      <alignment horizontal="left"/>
    </xf>
    <xf numFmtId="0" fontId="6" fillId="0" borderId="1" xfId="18" applyNumberFormat="1" applyProtection="1"/>
    <xf numFmtId="49" fontId="6" fillId="0" borderId="1" xfId="22" applyNumberFormat="1" applyProtection="1"/>
    <xf numFmtId="0" fontId="6" fillId="0" borderId="1" xfId="55" applyNumberFormat="1" applyProtection="1">
      <alignment horizontal="left" wrapText="1"/>
    </xf>
    <xf numFmtId="49" fontId="6" fillId="0" borderId="1" xfId="56" applyNumberFormat="1" applyProtection="1">
      <alignment horizontal="center" wrapText="1"/>
    </xf>
    <xf numFmtId="49" fontId="6" fillId="0" borderId="1" xfId="57" applyNumberFormat="1" applyProtection="1">
      <alignment horizontal="center"/>
    </xf>
    <xf numFmtId="49" fontId="6" fillId="0" borderId="2" xfId="59" applyNumberFormat="1" applyProtection="1"/>
    <xf numFmtId="0" fontId="6" fillId="0" borderId="2" xfId="60" applyNumberFormat="1" applyProtection="1"/>
    <xf numFmtId="0" fontId="1" fillId="0" borderId="2" xfId="80" applyNumberFormat="1" applyProtection="1"/>
    <xf numFmtId="165" fontId="19" fillId="0" borderId="46" xfId="0" applyNumberFormat="1" applyFont="1" applyFill="1" applyBorder="1" applyAlignment="1">
      <alignment horizontal="center" vertical="center" wrapText="1"/>
    </xf>
    <xf numFmtId="4" fontId="20" fillId="0" borderId="46" xfId="42" applyNumberFormat="1" applyFont="1" applyBorder="1" applyAlignment="1" applyProtection="1">
      <alignment horizontal="right"/>
    </xf>
    <xf numFmtId="4" fontId="21" fillId="0" borderId="46" xfId="42" applyNumberFormat="1" applyFont="1" applyBorder="1" applyAlignment="1" applyProtection="1">
      <alignment horizontal="right"/>
    </xf>
    <xf numFmtId="4" fontId="22" fillId="0" borderId="46" xfId="42" applyNumberFormat="1" applyFont="1" applyBorder="1" applyAlignment="1" applyProtection="1">
      <alignment horizontal="right"/>
    </xf>
    <xf numFmtId="4" fontId="23" fillId="0" borderId="46" xfId="42" applyNumberFormat="1" applyFont="1" applyBorder="1" applyAlignment="1" applyProtection="1">
      <alignment horizontal="right"/>
    </xf>
    <xf numFmtId="0" fontId="19" fillId="0" borderId="46" xfId="0" applyFont="1" applyFill="1" applyBorder="1" applyAlignment="1">
      <alignment horizontal="center" vertical="center"/>
    </xf>
    <xf numFmtId="0" fontId="19" fillId="0" borderId="46" xfId="0" applyFont="1" applyFill="1" applyBorder="1" applyAlignment="1">
      <alignment horizontal="center" vertical="center" wrapText="1"/>
    </xf>
    <xf numFmtId="49" fontId="19" fillId="0" borderId="46" xfId="0" applyNumberFormat="1" applyFont="1" applyFill="1" applyBorder="1" applyAlignment="1">
      <alignment horizontal="center" vertical="center" wrapText="1"/>
    </xf>
    <xf numFmtId="49" fontId="19" fillId="0" borderId="46" xfId="0" applyNumberFormat="1" applyFont="1" applyFill="1" applyBorder="1" applyAlignment="1">
      <alignment horizontal="center" vertical="center"/>
    </xf>
    <xf numFmtId="0" fontId="24" fillId="0" borderId="1" xfId="5" applyNumberFormat="1" applyFont="1" applyProtection="1"/>
    <xf numFmtId="0" fontId="24" fillId="0" borderId="1" xfId="5" applyNumberFormat="1" applyFont="1" applyAlignment="1" applyProtection="1">
      <alignment horizontal="right"/>
    </xf>
    <xf numFmtId="0" fontId="18" fillId="0" borderId="1" xfId="1" applyNumberFormat="1" applyFont="1" applyBorder="1" applyAlignment="1" applyProtection="1"/>
    <xf numFmtId="0" fontId="25" fillId="0" borderId="1" xfId="25" applyFont="1" applyBorder="1" applyAlignment="1" applyProtection="1">
      <alignment wrapText="1"/>
      <protection locked="0"/>
    </xf>
    <xf numFmtId="0" fontId="26" fillId="0" borderId="1" xfId="0" applyFont="1" applyFill="1" applyBorder="1" applyAlignment="1">
      <alignment wrapText="1"/>
    </xf>
    <xf numFmtId="0" fontId="27" fillId="0" borderId="1" xfId="7" applyNumberFormat="1" applyFont="1" applyBorder="1" applyAlignment="1" applyProtection="1"/>
    <xf numFmtId="0" fontId="17" fillId="0" borderId="1" xfId="18" applyNumberFormat="1" applyFont="1" applyBorder="1" applyAlignment="1" applyProtection="1"/>
    <xf numFmtId="0" fontId="17" fillId="0" borderId="1" xfId="27" applyNumberFormat="1" applyFont="1" applyBorder="1" applyAlignment="1" applyProtection="1"/>
    <xf numFmtId="0" fontId="28" fillId="0" borderId="1" xfId="27" applyFont="1" applyBorder="1" applyAlignment="1" applyProtection="1">
      <protection locked="0"/>
    </xf>
    <xf numFmtId="0" fontId="26" fillId="0" borderId="1" xfId="0" applyFont="1" applyFill="1" applyBorder="1"/>
    <xf numFmtId="0" fontId="17" fillId="0" borderId="1" xfId="11" applyNumberFormat="1" applyFont="1" applyBorder="1" applyAlignment="1" applyProtection="1"/>
    <xf numFmtId="0" fontId="17" fillId="0" borderId="1" xfId="11" applyNumberFormat="1" applyFont="1" applyBorder="1" applyProtection="1">
      <alignment horizontal="left"/>
    </xf>
    <xf numFmtId="49" fontId="17" fillId="0" borderId="1" xfId="39" applyFont="1" applyBorder="1" applyAlignment="1" applyProtection="1"/>
    <xf numFmtId="0" fontId="17" fillId="0" borderId="1" xfId="13" applyNumberFormat="1" applyFont="1" applyBorder="1" applyAlignment="1" applyProtection="1">
      <alignment wrapText="1"/>
      <protection locked="0"/>
    </xf>
    <xf numFmtId="49" fontId="6" fillId="0" borderId="1" xfId="30" applyNumberFormat="1" applyBorder="1" applyProtection="1"/>
    <xf numFmtId="165" fontId="26" fillId="0" borderId="46" xfId="0" applyNumberFormat="1" applyFont="1" applyFill="1" applyBorder="1" applyAlignment="1">
      <alignment horizontal="center" vertical="center" wrapText="1"/>
    </xf>
    <xf numFmtId="166" fontId="23" fillId="0" borderId="46" xfId="66" applyNumberFormat="1" applyFont="1" applyBorder="1" applyAlignment="1" applyProtection="1">
      <alignment horizontal="right"/>
    </xf>
    <xf numFmtId="166" fontId="17" fillId="0" borderId="46" xfId="66" applyNumberFormat="1" applyFont="1" applyBorder="1" applyAlignment="1" applyProtection="1">
      <alignment horizontal="right"/>
    </xf>
    <xf numFmtId="0" fontId="26" fillId="0" borderId="46" xfId="0" applyFont="1" applyFill="1" applyBorder="1" applyAlignment="1">
      <alignment horizontal="center" vertical="center" wrapText="1"/>
    </xf>
    <xf numFmtId="49" fontId="26" fillId="0" borderId="46" xfId="0" applyNumberFormat="1" applyFont="1" applyFill="1" applyBorder="1" applyAlignment="1">
      <alignment horizontal="center" vertical="center" wrapText="1"/>
    </xf>
    <xf numFmtId="49" fontId="26" fillId="0" borderId="46" xfId="0" applyNumberFormat="1" applyFont="1" applyFill="1" applyBorder="1" applyAlignment="1">
      <alignment horizontal="center" vertical="center"/>
    </xf>
    <xf numFmtId="166" fontId="23" fillId="2" borderId="46" xfId="54" applyNumberFormat="1" applyFont="1" applyBorder="1" applyAlignment="1" applyProtection="1">
      <alignment horizontal="right"/>
    </xf>
    <xf numFmtId="166" fontId="22" fillId="2" borderId="46" xfId="54" applyNumberFormat="1" applyFont="1" applyBorder="1" applyAlignment="1" applyProtection="1">
      <alignment horizontal="right"/>
    </xf>
    <xf numFmtId="166" fontId="22" fillId="2" borderId="1" xfId="54" applyNumberFormat="1" applyFont="1" applyBorder="1" applyAlignment="1" applyProtection="1">
      <alignment horizontal="right"/>
    </xf>
    <xf numFmtId="165" fontId="26" fillId="0" borderId="47" xfId="0" applyNumberFormat="1" applyFont="1" applyFill="1" applyBorder="1" applyAlignment="1">
      <alignment horizontal="center" vertical="center" wrapText="1"/>
    </xf>
    <xf numFmtId="0" fontId="6" fillId="0" borderId="46" xfId="82" applyNumberFormat="1" applyBorder="1" applyProtection="1">
      <alignment horizontal="left" wrapText="1"/>
    </xf>
    <xf numFmtId="49" fontId="6" fillId="0" borderId="46" xfId="45" applyNumberFormat="1" applyBorder="1" applyProtection="1">
      <alignment horizontal="center"/>
    </xf>
    <xf numFmtId="0" fontId="26" fillId="0" borderId="46" xfId="0" applyFont="1" applyFill="1" applyBorder="1" applyAlignment="1">
      <alignment horizontal="center" vertical="center"/>
    </xf>
    <xf numFmtId="0" fontId="18" fillId="0" borderId="46" xfId="62" applyNumberFormat="1" applyFont="1" applyBorder="1" applyProtection="1">
      <alignment horizontal="left" wrapText="1"/>
    </xf>
    <xf numFmtId="49" fontId="18" fillId="0" borderId="46" xfId="39" applyNumberFormat="1" applyFont="1" applyBorder="1" applyProtection="1">
      <alignment horizontal="center"/>
    </xf>
    <xf numFmtId="0" fontId="31" fillId="0" borderId="1" xfId="0" applyFont="1" applyBorder="1" applyAlignment="1">
      <alignment horizontal="justify"/>
    </xf>
    <xf numFmtId="0" fontId="0" fillId="0" borderId="1" xfId="0" applyBorder="1" applyProtection="1">
      <protection locked="0"/>
    </xf>
    <xf numFmtId="0" fontId="31" fillId="0" borderId="1" xfId="0" applyFont="1" applyBorder="1"/>
    <xf numFmtId="0" fontId="18" fillId="0" borderId="46" xfId="37" applyNumberFormat="1" applyFont="1" applyBorder="1" applyProtection="1">
      <alignment horizontal="left" wrapText="1"/>
    </xf>
    <xf numFmtId="0" fontId="6" fillId="0" borderId="46" xfId="43" applyNumberFormat="1" applyBorder="1" applyProtection="1">
      <alignment horizontal="left" wrapText="1" indent="1"/>
    </xf>
    <xf numFmtId="49" fontId="6" fillId="0" borderId="46" xfId="50" applyNumberFormat="1" applyBorder="1" applyProtection="1">
      <alignment horizontal="center"/>
    </xf>
    <xf numFmtId="0" fontId="6" fillId="0" borderId="1" xfId="58" applyNumberFormat="1" applyBorder="1" applyProtection="1">
      <alignment horizontal="left"/>
    </xf>
    <xf numFmtId="49" fontId="6" fillId="0" borderId="1" xfId="59" applyNumberFormat="1" applyBorder="1" applyProtection="1"/>
    <xf numFmtId="0" fontId="6" fillId="0" borderId="1" xfId="60" applyNumberFormat="1" applyBorder="1" applyProtection="1"/>
    <xf numFmtId="49" fontId="6" fillId="0" borderId="16" xfId="50" applyNumberFormat="1" applyProtection="1">
      <alignment horizontal="center"/>
    </xf>
    <xf numFmtId="4" fontId="6" fillId="0" borderId="16" xfId="40" applyNumberFormat="1" applyProtection="1">
      <alignment horizontal="right"/>
    </xf>
    <xf numFmtId="2" fontId="6" fillId="0" borderId="20" xfId="48" applyNumberFormat="1" applyProtection="1">
      <alignment horizontal="left" wrapText="1" indent="2"/>
    </xf>
    <xf numFmtId="4" fontId="1" fillId="0" borderId="16" xfId="40" applyNumberFormat="1" applyFont="1" applyProtection="1">
      <alignment horizontal="right"/>
    </xf>
    <xf numFmtId="0" fontId="1" fillId="0" borderId="20" xfId="48" applyNumberFormat="1" applyFont="1" applyAlignment="1" applyProtection="1">
      <alignment horizontal="left" wrapText="1"/>
    </xf>
    <xf numFmtId="49" fontId="1" fillId="0" borderId="16" xfId="50" applyNumberFormat="1" applyFont="1" applyProtection="1">
      <alignment horizontal="center"/>
    </xf>
    <xf numFmtId="0" fontId="1" fillId="0" borderId="20" xfId="48" applyNumberFormat="1" applyFont="1" applyProtection="1">
      <alignment horizontal="left" wrapText="1" indent="2"/>
    </xf>
    <xf numFmtId="2" fontId="1" fillId="0" borderId="20" xfId="48" applyNumberFormat="1" applyFont="1" applyProtection="1">
      <alignment horizontal="left" wrapText="1" indent="2"/>
    </xf>
    <xf numFmtId="0" fontId="1" fillId="0" borderId="28" xfId="71" applyNumberFormat="1" applyProtection="1">
      <alignment horizontal="left" wrapText="1"/>
    </xf>
    <xf numFmtId="49" fontId="6" fillId="0" borderId="35" xfId="73" applyNumberFormat="1" applyProtection="1">
      <alignment horizontal="center" wrapText="1"/>
    </xf>
    <xf numFmtId="4" fontId="6" fillId="0" borderId="30" xfId="64" applyNumberFormat="1" applyProtection="1">
      <alignment horizontal="right"/>
    </xf>
    <xf numFmtId="0" fontId="1" fillId="0" borderId="20" xfId="48" applyNumberFormat="1" applyFont="1" applyAlignment="1" applyProtection="1">
      <alignment horizontal="left" wrapText="1" indent="2"/>
    </xf>
    <xf numFmtId="0" fontId="6" fillId="0" borderId="20" xfId="48" applyNumberFormat="1" applyAlignment="1" applyProtection="1">
      <alignment horizontal="left" wrapText="1" indent="2"/>
    </xf>
    <xf numFmtId="166" fontId="1" fillId="0" borderId="46" xfId="66" applyNumberFormat="1" applyFont="1" applyBorder="1" applyAlignment="1" applyProtection="1">
      <alignment horizontal="right"/>
    </xf>
    <xf numFmtId="49" fontId="1" fillId="0" borderId="46" xfId="63" applyNumberFormat="1" applyFont="1" applyBorder="1" applyProtection="1">
      <alignment horizontal="center" wrapText="1"/>
    </xf>
    <xf numFmtId="4" fontId="1" fillId="0" borderId="30" xfId="64" applyNumberFormat="1" applyFont="1" applyProtection="1">
      <alignment horizontal="right"/>
    </xf>
    <xf numFmtId="0" fontId="32" fillId="0" borderId="46" xfId="62" applyNumberFormat="1" applyFont="1" applyBorder="1" applyProtection="1">
      <alignment horizontal="left" wrapText="1"/>
    </xf>
    <xf numFmtId="4" fontId="1" fillId="0" borderId="19" xfId="74" applyNumberFormat="1" applyFont="1" applyProtection="1">
      <alignment horizontal="right"/>
    </xf>
    <xf numFmtId="0" fontId="6" fillId="0" borderId="29" xfId="86" applyNumberFormat="1" applyProtection="1">
      <alignment horizontal="left" wrapText="1" indent="1"/>
    </xf>
    <xf numFmtId="49" fontId="6" fillId="0" borderId="30" xfId="88" applyNumberFormat="1" applyProtection="1">
      <alignment horizontal="center"/>
    </xf>
    <xf numFmtId="0" fontId="6" fillId="0" borderId="22" xfId="90" applyNumberFormat="1" applyProtection="1">
      <alignment horizontal="left" wrapText="1" indent="2"/>
    </xf>
    <xf numFmtId="49" fontId="6" fillId="0" borderId="24" xfId="45" applyNumberFormat="1" applyProtection="1">
      <alignment horizontal="center"/>
    </xf>
    <xf numFmtId="0" fontId="6" fillId="0" borderId="20" xfId="48" applyNumberFormat="1" applyProtection="1">
      <alignment horizontal="left" wrapText="1" indent="2"/>
    </xf>
    <xf numFmtId="0" fontId="1" fillId="0" borderId="29" xfId="86" applyNumberFormat="1" applyFont="1" applyProtection="1">
      <alignment horizontal="left" wrapText="1" indent="1"/>
    </xf>
    <xf numFmtId="49" fontId="1" fillId="0" borderId="30" xfId="88" applyNumberFormat="1" applyFont="1" applyProtection="1">
      <alignment horizontal="center"/>
    </xf>
    <xf numFmtId="0" fontId="26" fillId="0" borderId="1" xfId="0" applyFont="1" applyFill="1" applyBorder="1" applyAlignment="1">
      <alignment horizontal="left" wrapText="1"/>
    </xf>
    <xf numFmtId="0" fontId="29" fillId="0" borderId="1" xfId="0" applyFont="1" applyFill="1" applyBorder="1" applyAlignment="1">
      <alignment horizontal="center"/>
    </xf>
    <xf numFmtId="0" fontId="30" fillId="0" borderId="1" xfId="1" applyNumberFormat="1" applyFont="1" applyBorder="1" applyAlignment="1" applyProtection="1">
      <alignment horizontal="center"/>
    </xf>
    <xf numFmtId="0" fontId="1" fillId="0" borderId="1" xfId="1" applyNumberFormat="1" applyAlignment="1" applyProtection="1">
      <alignment horizontal="center"/>
    </xf>
    <xf numFmtId="0" fontId="1" fillId="0" borderId="1" xfId="79" applyNumberFormat="1" applyAlignment="1" applyProtection="1">
      <alignment horizontal="center"/>
    </xf>
  </cellXfs>
  <cellStyles count="168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5"/>
  <sheetViews>
    <sheetView tabSelected="1" zoomScaleNormal="100" zoomScaleSheetLayoutView="100" workbookViewId="0">
      <selection activeCell="J10" sqref="I6:J10"/>
    </sheetView>
  </sheetViews>
  <sheetFormatPr defaultRowHeight="15"/>
  <cols>
    <col min="1" max="1" width="60.5703125" style="1" customWidth="1"/>
    <col min="2" max="2" width="19.5703125" style="1" customWidth="1"/>
    <col min="3" max="3" width="13.28515625" style="1" customWidth="1"/>
    <col min="4" max="4" width="13.7109375" style="1" customWidth="1"/>
    <col min="5" max="5" width="10" style="1" customWidth="1"/>
    <col min="6" max="16384" width="9.140625" style="1"/>
  </cols>
  <sheetData>
    <row r="1" spans="1:5" ht="15.75">
      <c r="A1" s="24"/>
      <c r="B1" s="25"/>
      <c r="C1" s="26" t="s">
        <v>543</v>
      </c>
      <c r="D1" s="26"/>
      <c r="E1" s="26"/>
    </row>
    <row r="2" spans="1:5" ht="28.5" customHeight="1">
      <c r="A2" s="27"/>
      <c r="B2" s="25"/>
      <c r="C2" s="86" t="s">
        <v>544</v>
      </c>
      <c r="D2" s="86"/>
      <c r="E2" s="86"/>
    </row>
    <row r="3" spans="1:5" ht="14.1" customHeight="1">
      <c r="A3" s="28"/>
      <c r="B3" s="29"/>
      <c r="C3" s="30" t="s">
        <v>545</v>
      </c>
      <c r="D3" s="31"/>
      <c r="E3" s="22"/>
    </row>
    <row r="4" spans="1:5" ht="14.1" customHeight="1">
      <c r="A4" s="32"/>
      <c r="B4" s="33"/>
      <c r="C4" s="34"/>
      <c r="D4" s="22"/>
      <c r="E4" s="22"/>
    </row>
    <row r="5" spans="1:5" ht="16.5" customHeight="1">
      <c r="A5" s="87" t="s">
        <v>809</v>
      </c>
      <c r="B5" s="87"/>
      <c r="C5" s="87"/>
      <c r="D5" s="87"/>
      <c r="E5" s="87"/>
    </row>
    <row r="6" spans="1:5" ht="15.2" customHeight="1">
      <c r="A6" s="32"/>
      <c r="B6" s="35"/>
      <c r="C6" s="35"/>
      <c r="D6" s="22"/>
      <c r="E6" s="22"/>
    </row>
    <row r="7" spans="1:5" ht="15.2" customHeight="1">
      <c r="A7" s="88" t="s">
        <v>546</v>
      </c>
      <c r="B7" s="88"/>
      <c r="C7" s="88"/>
      <c r="D7" s="88"/>
      <c r="E7" s="88"/>
    </row>
    <row r="8" spans="1:5" ht="14.1" customHeight="1">
      <c r="A8" s="4"/>
      <c r="B8" s="36"/>
      <c r="C8" s="36"/>
      <c r="D8" s="5"/>
      <c r="E8" s="3"/>
    </row>
    <row r="9" spans="1:5">
      <c r="A9" s="2"/>
      <c r="B9" s="4"/>
      <c r="C9" s="6"/>
      <c r="D9" s="6"/>
      <c r="E9" s="23" t="s">
        <v>542</v>
      </c>
    </row>
    <row r="10" spans="1:5" ht="52.5" customHeight="1">
      <c r="A10" s="18" t="s">
        <v>539</v>
      </c>
      <c r="B10" s="19" t="s">
        <v>540</v>
      </c>
      <c r="C10" s="20" t="s">
        <v>541</v>
      </c>
      <c r="D10" s="21" t="s">
        <v>0</v>
      </c>
      <c r="E10" s="13" t="s">
        <v>538</v>
      </c>
    </row>
    <row r="11" spans="1:5" ht="21.75" customHeight="1">
      <c r="A11" s="55" t="s">
        <v>1</v>
      </c>
      <c r="B11" s="51" t="s">
        <v>2</v>
      </c>
      <c r="C11" s="64">
        <v>2123697471.1400001</v>
      </c>
      <c r="D11" s="64">
        <v>1152238413.28</v>
      </c>
      <c r="E11" s="14">
        <f>D11/C11*100</f>
        <v>54.256240775268182</v>
      </c>
    </row>
    <row r="12" spans="1:5" ht="15" customHeight="1">
      <c r="A12" s="56" t="s">
        <v>4</v>
      </c>
      <c r="B12" s="48"/>
      <c r="C12" s="48"/>
      <c r="D12" s="48"/>
      <c r="E12" s="15"/>
    </row>
    <row r="13" spans="1:5" ht="18" customHeight="1">
      <c r="A13" s="65" t="s">
        <v>638</v>
      </c>
      <c r="B13" s="66" t="s">
        <v>5</v>
      </c>
      <c r="C13" s="64">
        <v>441521689.19999999</v>
      </c>
      <c r="D13" s="64">
        <v>212380307.96000001</v>
      </c>
      <c r="E13" s="14">
        <f>D13/C13*100</f>
        <v>48.101896952064841</v>
      </c>
    </row>
    <row r="14" spans="1:5">
      <c r="A14" s="67" t="s">
        <v>467</v>
      </c>
      <c r="B14" s="66" t="s">
        <v>6</v>
      </c>
      <c r="C14" s="64">
        <v>264787000</v>
      </c>
      <c r="D14" s="64">
        <v>132275353.54000001</v>
      </c>
      <c r="E14" s="14">
        <f t="shared" ref="E14:E76" si="0">D14/C14*100</f>
        <v>49.95538056626647</v>
      </c>
    </row>
    <row r="15" spans="1:5">
      <c r="A15" s="68" t="s">
        <v>468</v>
      </c>
      <c r="B15" s="66" t="s">
        <v>7</v>
      </c>
      <c r="C15" s="64">
        <v>264787000</v>
      </c>
      <c r="D15" s="64">
        <v>132275353.54000001</v>
      </c>
      <c r="E15" s="14">
        <f t="shared" si="0"/>
        <v>49.95538056626647</v>
      </c>
    </row>
    <row r="16" spans="1:5" ht="47.25" customHeight="1">
      <c r="A16" s="63" t="s">
        <v>469</v>
      </c>
      <c r="B16" s="61" t="s">
        <v>8</v>
      </c>
      <c r="C16" s="62">
        <v>260410000</v>
      </c>
      <c r="D16" s="62">
        <v>129213378.03</v>
      </c>
      <c r="E16" s="16">
        <f t="shared" si="0"/>
        <v>49.61920741522983</v>
      </c>
    </row>
    <row r="17" spans="1:5" ht="70.5" customHeight="1">
      <c r="A17" s="63" t="s">
        <v>639</v>
      </c>
      <c r="B17" s="61" t="s">
        <v>9</v>
      </c>
      <c r="C17" s="62">
        <v>1415000</v>
      </c>
      <c r="D17" s="62">
        <v>499177.67</v>
      </c>
      <c r="E17" s="16">
        <f t="shared" si="0"/>
        <v>35.277573851590105</v>
      </c>
    </row>
    <row r="18" spans="1:5" ht="34.5">
      <c r="A18" s="63" t="s">
        <v>787</v>
      </c>
      <c r="B18" s="61" t="s">
        <v>10</v>
      </c>
      <c r="C18" s="62">
        <v>2922000</v>
      </c>
      <c r="D18" s="62">
        <v>718516.55</v>
      </c>
      <c r="E18" s="16">
        <f t="shared" si="0"/>
        <v>24.589888774811776</v>
      </c>
    </row>
    <row r="19" spans="1:5" ht="58.5" customHeight="1">
      <c r="A19" s="63" t="s">
        <v>690</v>
      </c>
      <c r="B19" s="61" t="s">
        <v>11</v>
      </c>
      <c r="C19" s="62">
        <v>40000</v>
      </c>
      <c r="D19" s="62">
        <v>23673.599999999999</v>
      </c>
      <c r="E19" s="16">
        <f t="shared" si="0"/>
        <v>59.18399999999999</v>
      </c>
    </row>
    <row r="20" spans="1:5" ht="64.5" customHeight="1">
      <c r="A20" s="63" t="s">
        <v>470</v>
      </c>
      <c r="B20" s="61" t="s">
        <v>12</v>
      </c>
      <c r="C20" s="62" t="s">
        <v>3</v>
      </c>
      <c r="D20" s="62">
        <v>1820607.69</v>
      </c>
      <c r="E20" s="16"/>
    </row>
    <row r="21" spans="1:5" ht="28.5" customHeight="1">
      <c r="A21" s="68" t="s">
        <v>640</v>
      </c>
      <c r="B21" s="66" t="s">
        <v>13</v>
      </c>
      <c r="C21" s="64">
        <v>10573000</v>
      </c>
      <c r="D21" s="64">
        <v>4958599.18</v>
      </c>
      <c r="E21" s="17">
        <f t="shared" si="0"/>
        <v>46.89869649106214</v>
      </c>
    </row>
    <row r="22" spans="1:5" ht="23.25">
      <c r="A22" s="63" t="s">
        <v>691</v>
      </c>
      <c r="B22" s="61" t="s">
        <v>14</v>
      </c>
      <c r="C22" s="62">
        <v>10573000</v>
      </c>
      <c r="D22" s="62">
        <v>4958599.18</v>
      </c>
      <c r="E22" s="16">
        <f t="shared" si="0"/>
        <v>46.89869649106214</v>
      </c>
    </row>
    <row r="23" spans="1:5" ht="45.75" customHeight="1">
      <c r="A23" s="63" t="s">
        <v>471</v>
      </c>
      <c r="B23" s="61" t="s">
        <v>15</v>
      </c>
      <c r="C23" s="62">
        <v>4850000</v>
      </c>
      <c r="D23" s="62">
        <v>2242305.0499999998</v>
      </c>
      <c r="E23" s="16">
        <f t="shared" si="0"/>
        <v>46.233093814432983</v>
      </c>
    </row>
    <row r="24" spans="1:5" ht="72" customHeight="1">
      <c r="A24" s="63" t="s">
        <v>641</v>
      </c>
      <c r="B24" s="61" t="s">
        <v>16</v>
      </c>
      <c r="C24" s="62">
        <v>4850000</v>
      </c>
      <c r="D24" s="62">
        <v>2242305.0499999998</v>
      </c>
      <c r="E24" s="16">
        <f t="shared" si="0"/>
        <v>46.233093814432983</v>
      </c>
    </row>
    <row r="25" spans="1:5" ht="57">
      <c r="A25" s="63" t="s">
        <v>472</v>
      </c>
      <c r="B25" s="61" t="s">
        <v>17</v>
      </c>
      <c r="C25" s="62">
        <v>28000</v>
      </c>
      <c r="D25" s="62">
        <v>16891.28</v>
      </c>
      <c r="E25" s="16">
        <f t="shared" si="0"/>
        <v>60.325999999999993</v>
      </c>
    </row>
    <row r="26" spans="1:5" ht="84.75" customHeight="1">
      <c r="A26" s="63" t="s">
        <v>642</v>
      </c>
      <c r="B26" s="61" t="s">
        <v>18</v>
      </c>
      <c r="C26" s="62">
        <v>28000</v>
      </c>
      <c r="D26" s="62">
        <v>16891.28</v>
      </c>
      <c r="E26" s="16">
        <f t="shared" si="0"/>
        <v>60.325999999999993</v>
      </c>
    </row>
    <row r="27" spans="1:5" ht="46.5" customHeight="1">
      <c r="A27" s="63" t="s">
        <v>473</v>
      </c>
      <c r="B27" s="61" t="s">
        <v>19</v>
      </c>
      <c r="C27" s="62">
        <v>6390000</v>
      </c>
      <c r="D27" s="62">
        <v>3117944.39</v>
      </c>
      <c r="E27" s="16">
        <f t="shared" si="0"/>
        <v>48.794121909233176</v>
      </c>
    </row>
    <row r="28" spans="1:5" ht="75" customHeight="1">
      <c r="A28" s="63" t="s">
        <v>643</v>
      </c>
      <c r="B28" s="61" t="s">
        <v>20</v>
      </c>
      <c r="C28" s="62">
        <v>6390000</v>
      </c>
      <c r="D28" s="62">
        <v>3117944.39</v>
      </c>
      <c r="E28" s="16">
        <f t="shared" si="0"/>
        <v>48.794121909233176</v>
      </c>
    </row>
    <row r="29" spans="1:5" ht="51" customHeight="1">
      <c r="A29" s="63" t="s">
        <v>644</v>
      </c>
      <c r="B29" s="61" t="s">
        <v>21</v>
      </c>
      <c r="C29" s="62">
        <v>-695000</v>
      </c>
      <c r="D29" s="62">
        <v>-418541.54</v>
      </c>
      <c r="E29" s="16">
        <f t="shared" si="0"/>
        <v>60.221804316546759</v>
      </c>
    </row>
    <row r="30" spans="1:5" ht="72" customHeight="1">
      <c r="A30" s="63" t="s">
        <v>645</v>
      </c>
      <c r="B30" s="61" t="s">
        <v>22</v>
      </c>
      <c r="C30" s="62">
        <v>-695000</v>
      </c>
      <c r="D30" s="62">
        <v>-418541.54</v>
      </c>
      <c r="E30" s="16">
        <f t="shared" si="0"/>
        <v>60.221804316546759</v>
      </c>
    </row>
    <row r="31" spans="1:5">
      <c r="A31" s="68" t="s">
        <v>692</v>
      </c>
      <c r="B31" s="66" t="s">
        <v>23</v>
      </c>
      <c r="C31" s="64">
        <v>16252000</v>
      </c>
      <c r="D31" s="64">
        <v>18070420.789999999</v>
      </c>
      <c r="E31" s="17">
        <f t="shared" si="0"/>
        <v>111.18890468865371</v>
      </c>
    </row>
    <row r="32" spans="1:5">
      <c r="A32" s="63" t="s">
        <v>474</v>
      </c>
      <c r="B32" s="61" t="s">
        <v>24</v>
      </c>
      <c r="C32" s="62">
        <v>12152000</v>
      </c>
      <c r="D32" s="62">
        <v>10431890.439999999</v>
      </c>
      <c r="E32" s="16">
        <f t="shared" si="0"/>
        <v>85.845049703752466</v>
      </c>
    </row>
    <row r="33" spans="1:5">
      <c r="A33" s="63" t="s">
        <v>474</v>
      </c>
      <c r="B33" s="61" t="s">
        <v>25</v>
      </c>
      <c r="C33" s="62">
        <v>12152000</v>
      </c>
      <c r="D33" s="62">
        <v>10424269.710000001</v>
      </c>
      <c r="E33" s="16">
        <f t="shared" si="0"/>
        <v>85.782337969058602</v>
      </c>
    </row>
    <row r="34" spans="1:5" ht="23.25">
      <c r="A34" s="63" t="s">
        <v>475</v>
      </c>
      <c r="B34" s="61" t="s">
        <v>26</v>
      </c>
      <c r="C34" s="62" t="s">
        <v>3</v>
      </c>
      <c r="D34" s="62">
        <v>7620.73</v>
      </c>
      <c r="E34" s="16"/>
    </row>
    <row r="35" spans="1:5">
      <c r="A35" s="63" t="s">
        <v>693</v>
      </c>
      <c r="B35" s="61" t="s">
        <v>27</v>
      </c>
      <c r="C35" s="62">
        <v>200000</v>
      </c>
      <c r="D35" s="62">
        <v>268896.23</v>
      </c>
      <c r="E35" s="16">
        <f t="shared" si="0"/>
        <v>134.448115</v>
      </c>
    </row>
    <row r="36" spans="1:5">
      <c r="A36" s="63" t="s">
        <v>476</v>
      </c>
      <c r="B36" s="61" t="s">
        <v>28</v>
      </c>
      <c r="C36" s="62">
        <v>200000</v>
      </c>
      <c r="D36" s="62">
        <v>268896.23</v>
      </c>
      <c r="E36" s="16">
        <f t="shared" si="0"/>
        <v>134.448115</v>
      </c>
    </row>
    <row r="37" spans="1:5" ht="23.25">
      <c r="A37" s="63" t="s">
        <v>477</v>
      </c>
      <c r="B37" s="61" t="s">
        <v>29</v>
      </c>
      <c r="C37" s="62">
        <v>3900000</v>
      </c>
      <c r="D37" s="62">
        <v>7369634.1200000001</v>
      </c>
      <c r="E37" s="16">
        <f t="shared" si="0"/>
        <v>188.96497743589745</v>
      </c>
    </row>
    <row r="38" spans="1:5" ht="26.25" customHeight="1">
      <c r="A38" s="63" t="s">
        <v>478</v>
      </c>
      <c r="B38" s="61" t="s">
        <v>30</v>
      </c>
      <c r="C38" s="62">
        <v>3900000</v>
      </c>
      <c r="D38" s="62">
        <v>7369634.1200000001</v>
      </c>
      <c r="E38" s="16">
        <f t="shared" si="0"/>
        <v>188.96497743589745</v>
      </c>
    </row>
    <row r="39" spans="1:5">
      <c r="A39" s="68" t="s">
        <v>694</v>
      </c>
      <c r="B39" s="66" t="s">
        <v>31</v>
      </c>
      <c r="C39" s="64">
        <v>89588000</v>
      </c>
      <c r="D39" s="64">
        <v>26166137.09</v>
      </c>
      <c r="E39" s="17">
        <f t="shared" si="0"/>
        <v>29.207189679421354</v>
      </c>
    </row>
    <row r="40" spans="1:5">
      <c r="A40" s="63" t="s">
        <v>479</v>
      </c>
      <c r="B40" s="61" t="s">
        <v>32</v>
      </c>
      <c r="C40" s="62">
        <v>29500000</v>
      </c>
      <c r="D40" s="62">
        <v>3063804.79</v>
      </c>
      <c r="E40" s="16">
        <f t="shared" si="0"/>
        <v>10.385778949152542</v>
      </c>
    </row>
    <row r="41" spans="1:5" ht="34.5">
      <c r="A41" s="63" t="s">
        <v>480</v>
      </c>
      <c r="B41" s="61" t="s">
        <v>33</v>
      </c>
      <c r="C41" s="62">
        <v>29500000</v>
      </c>
      <c r="D41" s="62">
        <v>3063804.79</v>
      </c>
      <c r="E41" s="16">
        <f t="shared" si="0"/>
        <v>10.385778949152542</v>
      </c>
    </row>
    <row r="42" spans="1:5">
      <c r="A42" s="63" t="s">
        <v>695</v>
      </c>
      <c r="B42" s="61" t="s">
        <v>34</v>
      </c>
      <c r="C42" s="62">
        <v>60088000</v>
      </c>
      <c r="D42" s="62">
        <v>23102332.300000001</v>
      </c>
      <c r="E42" s="16">
        <f t="shared" si="0"/>
        <v>38.447497503661296</v>
      </c>
    </row>
    <row r="43" spans="1:5">
      <c r="A43" s="63" t="s">
        <v>481</v>
      </c>
      <c r="B43" s="61" t="s">
        <v>35</v>
      </c>
      <c r="C43" s="62">
        <v>50088000</v>
      </c>
      <c r="D43" s="62">
        <v>22087632.030000001</v>
      </c>
      <c r="E43" s="16">
        <f t="shared" si="0"/>
        <v>44.097652192141837</v>
      </c>
    </row>
    <row r="44" spans="1:5" ht="23.25">
      <c r="A44" s="63" t="s">
        <v>482</v>
      </c>
      <c r="B44" s="61" t="s">
        <v>36</v>
      </c>
      <c r="C44" s="62">
        <v>50088000</v>
      </c>
      <c r="D44" s="62">
        <v>22087632.030000001</v>
      </c>
      <c r="E44" s="16">
        <f t="shared" si="0"/>
        <v>44.097652192141837</v>
      </c>
    </row>
    <row r="45" spans="1:5">
      <c r="A45" s="63" t="s">
        <v>483</v>
      </c>
      <c r="B45" s="61" t="s">
        <v>37</v>
      </c>
      <c r="C45" s="62">
        <v>10000000</v>
      </c>
      <c r="D45" s="62">
        <v>1014700.27</v>
      </c>
      <c r="E45" s="16">
        <f t="shared" si="0"/>
        <v>10.1470027</v>
      </c>
    </row>
    <row r="46" spans="1:5" ht="23.25">
      <c r="A46" s="63" t="s">
        <v>696</v>
      </c>
      <c r="B46" s="61" t="s">
        <v>38</v>
      </c>
      <c r="C46" s="62">
        <v>10000000</v>
      </c>
      <c r="D46" s="62">
        <v>1014700.27</v>
      </c>
      <c r="E46" s="16">
        <f t="shared" si="0"/>
        <v>10.1470027</v>
      </c>
    </row>
    <row r="47" spans="1:5">
      <c r="A47" s="68" t="s">
        <v>697</v>
      </c>
      <c r="B47" s="66" t="s">
        <v>39</v>
      </c>
      <c r="C47" s="64">
        <v>9809000</v>
      </c>
      <c r="D47" s="64">
        <v>4533122.09</v>
      </c>
      <c r="E47" s="17">
        <f t="shared" si="0"/>
        <v>46.213906514425524</v>
      </c>
    </row>
    <row r="48" spans="1:5" ht="23.25">
      <c r="A48" s="63" t="s">
        <v>484</v>
      </c>
      <c r="B48" s="61" t="s">
        <v>40</v>
      </c>
      <c r="C48" s="62">
        <v>9684000</v>
      </c>
      <c r="D48" s="62">
        <v>4493122.09</v>
      </c>
      <c r="E48" s="16">
        <f t="shared" si="0"/>
        <v>46.397378046261871</v>
      </c>
    </row>
    <row r="49" spans="1:5" ht="34.5">
      <c r="A49" s="63" t="s">
        <v>485</v>
      </c>
      <c r="B49" s="61" t="s">
        <v>41</v>
      </c>
      <c r="C49" s="62">
        <v>9684000</v>
      </c>
      <c r="D49" s="62">
        <v>4493122.09</v>
      </c>
      <c r="E49" s="16">
        <f t="shared" si="0"/>
        <v>46.397378046261871</v>
      </c>
    </row>
    <row r="50" spans="1:5" ht="27.75" customHeight="1">
      <c r="A50" s="63" t="s">
        <v>486</v>
      </c>
      <c r="B50" s="61" t="s">
        <v>42</v>
      </c>
      <c r="C50" s="62">
        <v>125000</v>
      </c>
      <c r="D50" s="62">
        <v>40000</v>
      </c>
      <c r="E50" s="16">
        <f t="shared" si="0"/>
        <v>32</v>
      </c>
    </row>
    <row r="51" spans="1:5" ht="23.25">
      <c r="A51" s="63" t="s">
        <v>487</v>
      </c>
      <c r="B51" s="61" t="s">
        <v>43</v>
      </c>
      <c r="C51" s="62">
        <v>125000</v>
      </c>
      <c r="D51" s="62">
        <v>40000</v>
      </c>
      <c r="E51" s="16">
        <f t="shared" si="0"/>
        <v>32</v>
      </c>
    </row>
    <row r="52" spans="1:5" ht="27.75" customHeight="1">
      <c r="A52" s="68" t="s">
        <v>698</v>
      </c>
      <c r="B52" s="66" t="s">
        <v>646</v>
      </c>
      <c r="C52" s="64" t="s">
        <v>3</v>
      </c>
      <c r="D52" s="64">
        <v>2.78</v>
      </c>
      <c r="E52" s="16"/>
    </row>
    <row r="53" spans="1:5" ht="23.25">
      <c r="A53" s="63" t="s">
        <v>699</v>
      </c>
      <c r="B53" s="61" t="s">
        <v>647</v>
      </c>
      <c r="C53" s="62" t="s">
        <v>3</v>
      </c>
      <c r="D53" s="62">
        <v>2.78</v>
      </c>
      <c r="E53" s="16"/>
    </row>
    <row r="54" spans="1:5" ht="23.25">
      <c r="A54" s="63" t="s">
        <v>700</v>
      </c>
      <c r="B54" s="61" t="s">
        <v>648</v>
      </c>
      <c r="C54" s="62" t="s">
        <v>3</v>
      </c>
      <c r="D54" s="62">
        <v>2.78</v>
      </c>
      <c r="E54" s="16"/>
    </row>
    <row r="55" spans="1:5" ht="31.5" customHeight="1">
      <c r="A55" s="68" t="s">
        <v>488</v>
      </c>
      <c r="B55" s="66" t="s">
        <v>44</v>
      </c>
      <c r="C55" s="64">
        <v>39194608</v>
      </c>
      <c r="D55" s="64">
        <v>22773173.149999999</v>
      </c>
      <c r="E55" s="17">
        <f t="shared" si="0"/>
        <v>58.102821566680795</v>
      </c>
    </row>
    <row r="56" spans="1:5" ht="57">
      <c r="A56" s="63" t="s">
        <v>489</v>
      </c>
      <c r="B56" s="61" t="s">
        <v>45</v>
      </c>
      <c r="C56" s="62">
        <v>33062608</v>
      </c>
      <c r="D56" s="62">
        <v>16926149.120000001</v>
      </c>
      <c r="E56" s="16">
        <f t="shared" si="0"/>
        <v>51.194234647188154</v>
      </c>
    </row>
    <row r="57" spans="1:5" ht="50.25" customHeight="1">
      <c r="A57" s="63" t="s">
        <v>649</v>
      </c>
      <c r="B57" s="61" t="s">
        <v>46</v>
      </c>
      <c r="C57" s="62">
        <v>24036000</v>
      </c>
      <c r="D57" s="62">
        <v>9462024.4700000007</v>
      </c>
      <c r="E57" s="16">
        <f t="shared" si="0"/>
        <v>39.366052879014809</v>
      </c>
    </row>
    <row r="58" spans="1:5" ht="45.75">
      <c r="A58" s="63" t="s">
        <v>490</v>
      </c>
      <c r="B58" s="61" t="s">
        <v>47</v>
      </c>
      <c r="C58" s="62">
        <v>24036000</v>
      </c>
      <c r="D58" s="62">
        <v>9462024.4700000007</v>
      </c>
      <c r="E58" s="16">
        <f t="shared" si="0"/>
        <v>39.366052879014809</v>
      </c>
    </row>
    <row r="59" spans="1:5" ht="57">
      <c r="A59" s="63" t="s">
        <v>491</v>
      </c>
      <c r="B59" s="61" t="s">
        <v>48</v>
      </c>
      <c r="C59" s="62">
        <v>4000000</v>
      </c>
      <c r="D59" s="62">
        <v>5033941.8099999996</v>
      </c>
      <c r="E59" s="16">
        <f t="shared" si="0"/>
        <v>125.84854525</v>
      </c>
    </row>
    <row r="60" spans="1:5" ht="24.75" customHeight="1">
      <c r="A60" s="63" t="s">
        <v>650</v>
      </c>
      <c r="B60" s="61" t="s">
        <v>49</v>
      </c>
      <c r="C60" s="62">
        <v>4000000</v>
      </c>
      <c r="D60" s="62">
        <v>5033941.8099999996</v>
      </c>
      <c r="E60" s="16">
        <f t="shared" si="0"/>
        <v>125.84854525</v>
      </c>
    </row>
    <row r="61" spans="1:5" ht="57">
      <c r="A61" s="63" t="s">
        <v>492</v>
      </c>
      <c r="B61" s="61" t="s">
        <v>50</v>
      </c>
      <c r="C61" s="62">
        <v>5026608</v>
      </c>
      <c r="D61" s="62">
        <v>64839</v>
      </c>
      <c r="E61" s="16">
        <f t="shared" si="0"/>
        <v>1.2899155852216844</v>
      </c>
    </row>
    <row r="62" spans="1:5" ht="15" customHeight="1">
      <c r="A62" s="63" t="s">
        <v>651</v>
      </c>
      <c r="B62" s="61" t="s">
        <v>51</v>
      </c>
      <c r="C62" s="62">
        <v>5026608</v>
      </c>
      <c r="D62" s="62">
        <v>64839</v>
      </c>
      <c r="E62" s="16">
        <f t="shared" si="0"/>
        <v>1.2899155852216844</v>
      </c>
    </row>
    <row r="63" spans="1:5" ht="30" customHeight="1">
      <c r="A63" s="63" t="s">
        <v>493</v>
      </c>
      <c r="B63" s="61" t="s">
        <v>52</v>
      </c>
      <c r="C63" s="62" t="s">
        <v>3</v>
      </c>
      <c r="D63" s="62">
        <v>2365343.84</v>
      </c>
      <c r="E63" s="16"/>
    </row>
    <row r="64" spans="1:5" ht="23.25">
      <c r="A64" s="63" t="s">
        <v>494</v>
      </c>
      <c r="B64" s="61" t="s">
        <v>53</v>
      </c>
      <c r="C64" s="62" t="s">
        <v>3</v>
      </c>
      <c r="D64" s="62">
        <v>2365343.84</v>
      </c>
      <c r="E64" s="16"/>
    </row>
    <row r="65" spans="1:5" ht="34.5">
      <c r="A65" s="63" t="s">
        <v>701</v>
      </c>
      <c r="B65" s="61" t="s">
        <v>652</v>
      </c>
      <c r="C65" s="62" t="s">
        <v>3</v>
      </c>
      <c r="D65" s="62">
        <v>33.79</v>
      </c>
      <c r="E65" s="16"/>
    </row>
    <row r="66" spans="1:5" ht="34.5">
      <c r="A66" s="63" t="s">
        <v>702</v>
      </c>
      <c r="B66" s="61" t="s">
        <v>653</v>
      </c>
      <c r="C66" s="62" t="s">
        <v>3</v>
      </c>
      <c r="D66" s="62">
        <v>33.79</v>
      </c>
      <c r="E66" s="16"/>
    </row>
    <row r="67" spans="1:5" ht="69.75" customHeight="1">
      <c r="A67" s="63" t="s">
        <v>703</v>
      </c>
      <c r="B67" s="61" t="s">
        <v>654</v>
      </c>
      <c r="C67" s="62" t="s">
        <v>3</v>
      </c>
      <c r="D67" s="62">
        <v>33.79</v>
      </c>
      <c r="E67" s="16"/>
    </row>
    <row r="68" spans="1:5" ht="19.5" customHeight="1">
      <c r="A68" s="63" t="s">
        <v>495</v>
      </c>
      <c r="B68" s="61" t="s">
        <v>54</v>
      </c>
      <c r="C68" s="62">
        <v>292000</v>
      </c>
      <c r="D68" s="62">
        <v>2568640.14</v>
      </c>
      <c r="E68" s="16">
        <f t="shared" si="0"/>
        <v>879.67128082191778</v>
      </c>
    </row>
    <row r="69" spans="1:5" ht="34.5">
      <c r="A69" s="63" t="s">
        <v>496</v>
      </c>
      <c r="B69" s="61" t="s">
        <v>55</v>
      </c>
      <c r="C69" s="62">
        <v>292000</v>
      </c>
      <c r="D69" s="62">
        <v>2568640.14</v>
      </c>
      <c r="E69" s="16">
        <f t="shared" si="0"/>
        <v>879.67128082191778</v>
      </c>
    </row>
    <row r="70" spans="1:5" ht="34.5">
      <c r="A70" s="63" t="s">
        <v>497</v>
      </c>
      <c r="B70" s="61" t="s">
        <v>56</v>
      </c>
      <c r="C70" s="62">
        <v>292000</v>
      </c>
      <c r="D70" s="62">
        <v>2568640.14</v>
      </c>
      <c r="E70" s="16">
        <f t="shared" si="0"/>
        <v>879.67128082191778</v>
      </c>
    </row>
    <row r="71" spans="1:5" ht="57">
      <c r="A71" s="63" t="s">
        <v>498</v>
      </c>
      <c r="B71" s="61" t="s">
        <v>57</v>
      </c>
      <c r="C71" s="62">
        <v>5840000</v>
      </c>
      <c r="D71" s="62">
        <v>3278350.1</v>
      </c>
      <c r="E71" s="16">
        <f t="shared" si="0"/>
        <v>56.136131849315078</v>
      </c>
    </row>
    <row r="72" spans="1:5" ht="57">
      <c r="A72" s="63" t="s">
        <v>499</v>
      </c>
      <c r="B72" s="61" t="s">
        <v>58</v>
      </c>
      <c r="C72" s="62">
        <v>5840000</v>
      </c>
      <c r="D72" s="62">
        <v>3278350.1</v>
      </c>
      <c r="E72" s="16">
        <f t="shared" si="0"/>
        <v>56.136131849315078</v>
      </c>
    </row>
    <row r="73" spans="1:5" ht="57">
      <c r="A73" s="63" t="s">
        <v>704</v>
      </c>
      <c r="B73" s="61" t="s">
        <v>59</v>
      </c>
      <c r="C73" s="62">
        <v>5840000</v>
      </c>
      <c r="D73" s="62">
        <v>3278350.1</v>
      </c>
      <c r="E73" s="16">
        <f t="shared" si="0"/>
        <v>56.136131849315078</v>
      </c>
    </row>
    <row r="74" spans="1:5">
      <c r="A74" s="68" t="s">
        <v>706</v>
      </c>
      <c r="B74" s="66" t="s">
        <v>60</v>
      </c>
      <c r="C74" s="64">
        <v>1800000</v>
      </c>
      <c r="D74" s="64">
        <v>699035.61</v>
      </c>
      <c r="E74" s="17">
        <f t="shared" si="0"/>
        <v>38.835311666666669</v>
      </c>
    </row>
    <row r="75" spans="1:5">
      <c r="A75" s="63" t="s">
        <v>500</v>
      </c>
      <c r="B75" s="61" t="s">
        <v>61</v>
      </c>
      <c r="C75" s="62">
        <v>1800000</v>
      </c>
      <c r="D75" s="62">
        <v>699035.61</v>
      </c>
      <c r="E75" s="16">
        <f t="shared" si="0"/>
        <v>38.835311666666669</v>
      </c>
    </row>
    <row r="76" spans="1:5" ht="27" customHeight="1">
      <c r="A76" s="63" t="s">
        <v>501</v>
      </c>
      <c r="B76" s="61" t="s">
        <v>62</v>
      </c>
      <c r="C76" s="62">
        <v>1800000</v>
      </c>
      <c r="D76" s="62">
        <v>179810.74</v>
      </c>
      <c r="E76" s="16">
        <f t="shared" si="0"/>
        <v>9.9894855555555555</v>
      </c>
    </row>
    <row r="77" spans="1:5">
      <c r="A77" s="63" t="s">
        <v>502</v>
      </c>
      <c r="B77" s="61" t="s">
        <v>63</v>
      </c>
      <c r="C77" s="62" t="s">
        <v>3</v>
      </c>
      <c r="D77" s="62">
        <v>309439.51</v>
      </c>
      <c r="E77" s="16"/>
    </row>
    <row r="78" spans="1:5">
      <c r="A78" s="63" t="s">
        <v>707</v>
      </c>
      <c r="B78" s="61" t="s">
        <v>64</v>
      </c>
      <c r="C78" s="62" t="s">
        <v>3</v>
      </c>
      <c r="D78" s="62">
        <v>206944.88</v>
      </c>
      <c r="E78" s="16"/>
    </row>
    <row r="79" spans="1:5">
      <c r="A79" s="63" t="s">
        <v>503</v>
      </c>
      <c r="B79" s="61" t="s">
        <v>65</v>
      </c>
      <c r="C79" s="62" t="s">
        <v>3</v>
      </c>
      <c r="D79" s="62">
        <v>206940.57</v>
      </c>
      <c r="E79" s="16"/>
    </row>
    <row r="80" spans="1:5">
      <c r="A80" s="63" t="s">
        <v>504</v>
      </c>
      <c r="B80" s="61" t="s">
        <v>66</v>
      </c>
      <c r="C80" s="62" t="s">
        <v>3</v>
      </c>
      <c r="D80" s="62">
        <v>4.3099999999999996</v>
      </c>
      <c r="E80" s="16"/>
    </row>
    <row r="81" spans="1:5" ht="33" customHeight="1">
      <c r="A81" s="63" t="s">
        <v>505</v>
      </c>
      <c r="B81" s="61" t="s">
        <v>67</v>
      </c>
      <c r="C81" s="62" t="s">
        <v>3</v>
      </c>
      <c r="D81" s="62">
        <v>2840.48</v>
      </c>
      <c r="E81" s="16"/>
    </row>
    <row r="82" spans="1:5" ht="23.25">
      <c r="A82" s="68" t="s">
        <v>506</v>
      </c>
      <c r="B82" s="66" t="s">
        <v>68</v>
      </c>
      <c r="C82" s="64">
        <v>574081.19999999995</v>
      </c>
      <c r="D82" s="64">
        <v>354082.78</v>
      </c>
      <c r="E82" s="17">
        <f t="shared" ref="E82:E143" si="1">D82/C82*100</f>
        <v>61.678170265809094</v>
      </c>
    </row>
    <row r="83" spans="1:5">
      <c r="A83" s="63" t="s">
        <v>507</v>
      </c>
      <c r="B83" s="61" t="s">
        <v>69</v>
      </c>
      <c r="C83" s="62">
        <v>503000</v>
      </c>
      <c r="D83" s="62">
        <v>210250</v>
      </c>
      <c r="E83" s="16">
        <f t="shared" si="1"/>
        <v>41.79920477137177</v>
      </c>
    </row>
    <row r="84" spans="1:5">
      <c r="A84" s="63" t="s">
        <v>508</v>
      </c>
      <c r="B84" s="61" t="s">
        <v>70</v>
      </c>
      <c r="C84" s="62">
        <v>503000</v>
      </c>
      <c r="D84" s="62">
        <v>210250</v>
      </c>
      <c r="E84" s="16">
        <f t="shared" si="1"/>
        <v>41.79920477137177</v>
      </c>
    </row>
    <row r="85" spans="1:5" ht="23.25">
      <c r="A85" s="63" t="s">
        <v>509</v>
      </c>
      <c r="B85" s="61" t="s">
        <v>71</v>
      </c>
      <c r="C85" s="62">
        <v>503000</v>
      </c>
      <c r="D85" s="62">
        <v>210250</v>
      </c>
      <c r="E85" s="16">
        <f t="shared" si="1"/>
        <v>41.79920477137177</v>
      </c>
    </row>
    <row r="86" spans="1:5">
      <c r="A86" s="63" t="s">
        <v>510</v>
      </c>
      <c r="B86" s="61" t="s">
        <v>72</v>
      </c>
      <c r="C86" s="62">
        <v>71081.2</v>
      </c>
      <c r="D86" s="62">
        <v>143832.78</v>
      </c>
      <c r="E86" s="16">
        <f t="shared" si="1"/>
        <v>202.34996032706255</v>
      </c>
    </row>
    <row r="87" spans="1:5" ht="23.25">
      <c r="A87" s="63" t="s">
        <v>511</v>
      </c>
      <c r="B87" s="61" t="s">
        <v>73</v>
      </c>
      <c r="C87" s="62">
        <v>71081.2</v>
      </c>
      <c r="D87" s="62">
        <v>19027.16</v>
      </c>
      <c r="E87" s="16">
        <f t="shared" si="1"/>
        <v>26.768203125439637</v>
      </c>
    </row>
    <row r="88" spans="1:5" ht="23.25">
      <c r="A88" s="63" t="s">
        <v>512</v>
      </c>
      <c r="B88" s="61" t="s">
        <v>74</v>
      </c>
      <c r="C88" s="62">
        <v>71081.2</v>
      </c>
      <c r="D88" s="62">
        <v>19027.16</v>
      </c>
      <c r="E88" s="16">
        <f t="shared" si="1"/>
        <v>26.768203125439637</v>
      </c>
    </row>
    <row r="89" spans="1:5">
      <c r="A89" s="63" t="s">
        <v>513</v>
      </c>
      <c r="B89" s="61" t="s">
        <v>75</v>
      </c>
      <c r="C89" s="62" t="s">
        <v>3</v>
      </c>
      <c r="D89" s="62">
        <v>124805.62</v>
      </c>
      <c r="E89" s="16"/>
    </row>
    <row r="90" spans="1:5">
      <c r="A90" s="63" t="s">
        <v>514</v>
      </c>
      <c r="B90" s="61" t="s">
        <v>76</v>
      </c>
      <c r="C90" s="62" t="s">
        <v>3</v>
      </c>
      <c r="D90" s="62">
        <v>124805.62</v>
      </c>
      <c r="E90" s="16"/>
    </row>
    <row r="91" spans="1:5" ht="23.25">
      <c r="A91" s="68" t="s">
        <v>515</v>
      </c>
      <c r="B91" s="66" t="s">
        <v>77</v>
      </c>
      <c r="C91" s="64">
        <v>6317000</v>
      </c>
      <c r="D91" s="64">
        <v>1009934.66</v>
      </c>
      <c r="E91" s="17">
        <f t="shared" si="1"/>
        <v>15.987567832832042</v>
      </c>
    </row>
    <row r="92" spans="1:5" ht="57">
      <c r="A92" s="63" t="s">
        <v>516</v>
      </c>
      <c r="B92" s="61" t="s">
        <v>78</v>
      </c>
      <c r="C92" s="62">
        <v>2400000</v>
      </c>
      <c r="D92" s="62">
        <v>58500</v>
      </c>
      <c r="E92" s="16">
        <f t="shared" si="1"/>
        <v>2.4375</v>
      </c>
    </row>
    <row r="93" spans="1:5" ht="73.5" customHeight="1">
      <c r="A93" s="63" t="s">
        <v>517</v>
      </c>
      <c r="B93" s="61" t="s">
        <v>79</v>
      </c>
      <c r="C93" s="62">
        <v>2400000</v>
      </c>
      <c r="D93" s="62">
        <v>58500</v>
      </c>
      <c r="E93" s="16">
        <f t="shared" si="1"/>
        <v>2.4375</v>
      </c>
    </row>
    <row r="94" spans="1:5" ht="59.25" customHeight="1">
      <c r="A94" s="63" t="s">
        <v>518</v>
      </c>
      <c r="B94" s="61" t="s">
        <v>80</v>
      </c>
      <c r="C94" s="62">
        <v>2400000</v>
      </c>
      <c r="D94" s="62">
        <v>58500</v>
      </c>
      <c r="E94" s="16">
        <f t="shared" si="1"/>
        <v>2.4375</v>
      </c>
    </row>
    <row r="95" spans="1:5" ht="23.25">
      <c r="A95" s="63" t="s">
        <v>519</v>
      </c>
      <c r="B95" s="61" t="s">
        <v>81</v>
      </c>
      <c r="C95" s="62">
        <v>3917000</v>
      </c>
      <c r="D95" s="62">
        <v>951434.66</v>
      </c>
      <c r="E95" s="16">
        <f t="shared" si="1"/>
        <v>24.289881541996429</v>
      </c>
    </row>
    <row r="96" spans="1:5" ht="23.25">
      <c r="A96" s="63" t="s">
        <v>520</v>
      </c>
      <c r="B96" s="61" t="s">
        <v>82</v>
      </c>
      <c r="C96" s="62">
        <v>3917000</v>
      </c>
      <c r="D96" s="62">
        <v>618287.78</v>
      </c>
      <c r="E96" s="16">
        <f t="shared" si="1"/>
        <v>15.784727597651266</v>
      </c>
    </row>
    <row r="97" spans="1:5" ht="34.5">
      <c r="A97" s="63" t="s">
        <v>521</v>
      </c>
      <c r="B97" s="61" t="s">
        <v>83</v>
      </c>
      <c r="C97" s="62">
        <v>3917000</v>
      </c>
      <c r="D97" s="62">
        <v>618287.78</v>
      </c>
      <c r="E97" s="16">
        <f t="shared" si="1"/>
        <v>15.784727597651266</v>
      </c>
    </row>
    <row r="98" spans="1:5" ht="34.5">
      <c r="A98" s="63" t="s">
        <v>708</v>
      </c>
      <c r="B98" s="61" t="s">
        <v>655</v>
      </c>
      <c r="C98" s="62" t="s">
        <v>3</v>
      </c>
      <c r="D98" s="62">
        <v>333146.88</v>
      </c>
      <c r="E98" s="16"/>
    </row>
    <row r="99" spans="1:5" ht="34.5">
      <c r="A99" s="63" t="s">
        <v>709</v>
      </c>
      <c r="B99" s="61" t="s">
        <v>656</v>
      </c>
      <c r="C99" s="62" t="s">
        <v>3</v>
      </c>
      <c r="D99" s="62">
        <v>333146.88</v>
      </c>
      <c r="E99" s="16"/>
    </row>
    <row r="100" spans="1:5">
      <c r="A100" s="68" t="s">
        <v>522</v>
      </c>
      <c r="B100" s="66" t="s">
        <v>84</v>
      </c>
      <c r="C100" s="64">
        <v>1500000</v>
      </c>
      <c r="D100" s="64">
        <v>660437.29</v>
      </c>
      <c r="E100" s="17">
        <f t="shared" si="1"/>
        <v>44.029152666666668</v>
      </c>
    </row>
    <row r="101" spans="1:5" ht="23.25">
      <c r="A101" s="63" t="s">
        <v>523</v>
      </c>
      <c r="B101" s="61" t="s">
        <v>85</v>
      </c>
      <c r="C101" s="62">
        <v>100000</v>
      </c>
      <c r="D101" s="62">
        <v>423618.62</v>
      </c>
      <c r="E101" s="16">
        <f t="shared" si="1"/>
        <v>423.61861999999996</v>
      </c>
    </row>
    <row r="102" spans="1:5" ht="34.5">
      <c r="A102" s="63" t="s">
        <v>524</v>
      </c>
      <c r="B102" s="61" t="s">
        <v>86</v>
      </c>
      <c r="C102" s="62" t="s">
        <v>3</v>
      </c>
      <c r="D102" s="62">
        <v>936.32</v>
      </c>
      <c r="E102" s="16"/>
    </row>
    <row r="103" spans="1:5" ht="57">
      <c r="A103" s="63" t="s">
        <v>525</v>
      </c>
      <c r="B103" s="61" t="s">
        <v>87</v>
      </c>
      <c r="C103" s="62" t="s">
        <v>3</v>
      </c>
      <c r="D103" s="62">
        <v>936.32</v>
      </c>
      <c r="E103" s="16"/>
    </row>
    <row r="104" spans="1:5" ht="57">
      <c r="A104" s="63" t="s">
        <v>526</v>
      </c>
      <c r="B104" s="61" t="s">
        <v>88</v>
      </c>
      <c r="C104" s="62" t="s">
        <v>3</v>
      </c>
      <c r="D104" s="62">
        <v>63561.61</v>
      </c>
      <c r="E104" s="16"/>
    </row>
    <row r="105" spans="1:5" ht="72.75" customHeight="1">
      <c r="A105" s="63" t="s">
        <v>527</v>
      </c>
      <c r="B105" s="61" t="s">
        <v>89</v>
      </c>
      <c r="C105" s="62" t="s">
        <v>3</v>
      </c>
      <c r="D105" s="62">
        <v>63561.61</v>
      </c>
      <c r="E105" s="16"/>
    </row>
    <row r="106" spans="1:5" ht="34.5">
      <c r="A106" s="63" t="s">
        <v>528</v>
      </c>
      <c r="B106" s="61" t="s">
        <v>90</v>
      </c>
      <c r="C106" s="62" t="s">
        <v>3</v>
      </c>
      <c r="D106" s="62">
        <v>2024.85</v>
      </c>
      <c r="E106" s="16"/>
    </row>
    <row r="107" spans="1:5" ht="61.5" customHeight="1">
      <c r="A107" s="63" t="s">
        <v>657</v>
      </c>
      <c r="B107" s="61" t="s">
        <v>91</v>
      </c>
      <c r="C107" s="62" t="s">
        <v>3</v>
      </c>
      <c r="D107" s="62">
        <v>2024.85</v>
      </c>
      <c r="E107" s="16"/>
    </row>
    <row r="108" spans="1:5" ht="51.75" customHeight="1">
      <c r="A108" s="63" t="s">
        <v>658</v>
      </c>
      <c r="B108" s="61" t="s">
        <v>92</v>
      </c>
      <c r="C108" s="62" t="s">
        <v>3</v>
      </c>
      <c r="D108" s="62">
        <v>3000</v>
      </c>
      <c r="E108" s="16"/>
    </row>
    <row r="109" spans="1:5" ht="60" customHeight="1">
      <c r="A109" s="63" t="s">
        <v>659</v>
      </c>
      <c r="B109" s="61" t="s">
        <v>93</v>
      </c>
      <c r="C109" s="62" t="s">
        <v>3</v>
      </c>
      <c r="D109" s="62">
        <v>3000</v>
      </c>
      <c r="E109" s="16"/>
    </row>
    <row r="110" spans="1:5" ht="50.25" customHeight="1">
      <c r="A110" s="63" t="s">
        <v>660</v>
      </c>
      <c r="B110" s="61" t="s">
        <v>94</v>
      </c>
      <c r="C110" s="62" t="s">
        <v>3</v>
      </c>
      <c r="D110" s="62">
        <v>157640.35999999999</v>
      </c>
      <c r="E110" s="16"/>
    </row>
    <row r="111" spans="1:5" ht="72.75" customHeight="1">
      <c r="A111" s="63" t="s">
        <v>661</v>
      </c>
      <c r="B111" s="61" t="s">
        <v>95</v>
      </c>
      <c r="C111" s="62" t="s">
        <v>3</v>
      </c>
      <c r="D111" s="62">
        <v>157640.35999999999</v>
      </c>
      <c r="E111" s="16"/>
    </row>
    <row r="112" spans="1:5" ht="54" customHeight="1">
      <c r="A112" s="63" t="s">
        <v>662</v>
      </c>
      <c r="B112" s="61" t="s">
        <v>96</v>
      </c>
      <c r="C112" s="62" t="s">
        <v>3</v>
      </c>
      <c r="D112" s="62">
        <v>900</v>
      </c>
      <c r="E112" s="16"/>
    </row>
    <row r="113" spans="1:5" ht="82.5" customHeight="1">
      <c r="A113" s="63" t="s">
        <v>663</v>
      </c>
      <c r="B113" s="61" t="s">
        <v>97</v>
      </c>
      <c r="C113" s="62" t="s">
        <v>3</v>
      </c>
      <c r="D113" s="62">
        <v>900</v>
      </c>
      <c r="E113" s="16"/>
    </row>
    <row r="114" spans="1:5" ht="51" customHeight="1">
      <c r="A114" s="63" t="s">
        <v>664</v>
      </c>
      <c r="B114" s="61" t="s">
        <v>98</v>
      </c>
      <c r="C114" s="62" t="s">
        <v>3</v>
      </c>
      <c r="D114" s="62">
        <v>514.08000000000004</v>
      </c>
      <c r="E114" s="16"/>
    </row>
    <row r="115" spans="1:5" ht="62.25" customHeight="1">
      <c r="A115" s="63" t="s">
        <v>665</v>
      </c>
      <c r="B115" s="61" t="s">
        <v>99</v>
      </c>
      <c r="C115" s="62" t="s">
        <v>3</v>
      </c>
      <c r="D115" s="62">
        <v>514.08000000000004</v>
      </c>
      <c r="E115" s="16"/>
    </row>
    <row r="116" spans="1:5" ht="40.5" customHeight="1">
      <c r="A116" s="63" t="s">
        <v>666</v>
      </c>
      <c r="B116" s="61" t="s">
        <v>100</v>
      </c>
      <c r="C116" s="62" t="s">
        <v>3</v>
      </c>
      <c r="D116" s="62">
        <v>112507.91</v>
      </c>
      <c r="E116" s="16"/>
    </row>
    <row r="117" spans="1:5" ht="63.75" customHeight="1">
      <c r="A117" s="63" t="s">
        <v>667</v>
      </c>
      <c r="B117" s="61" t="s">
        <v>101</v>
      </c>
      <c r="C117" s="62" t="s">
        <v>3</v>
      </c>
      <c r="D117" s="62">
        <v>112507.91</v>
      </c>
      <c r="E117" s="16"/>
    </row>
    <row r="118" spans="1:5" ht="48.75" customHeight="1">
      <c r="A118" s="63" t="s">
        <v>668</v>
      </c>
      <c r="B118" s="61" t="s">
        <v>102</v>
      </c>
      <c r="C118" s="62">
        <v>100000</v>
      </c>
      <c r="D118" s="62">
        <v>82533.490000000005</v>
      </c>
      <c r="E118" s="16">
        <f t="shared" si="1"/>
        <v>82.533490000000015</v>
      </c>
    </row>
    <row r="119" spans="1:5" ht="18" customHeight="1">
      <c r="A119" s="63" t="s">
        <v>669</v>
      </c>
      <c r="B119" s="61" t="s">
        <v>103</v>
      </c>
      <c r="C119" s="62">
        <v>100000</v>
      </c>
      <c r="D119" s="62">
        <v>82533.490000000005</v>
      </c>
      <c r="E119" s="16">
        <f t="shared" si="1"/>
        <v>82.533490000000015</v>
      </c>
    </row>
    <row r="120" spans="1:5" ht="27" customHeight="1">
      <c r="A120" s="63" t="s">
        <v>670</v>
      </c>
      <c r="B120" s="61" t="s">
        <v>104</v>
      </c>
      <c r="C120" s="62">
        <v>150000</v>
      </c>
      <c r="D120" s="62">
        <v>36500</v>
      </c>
      <c r="E120" s="16">
        <f t="shared" si="1"/>
        <v>24.333333333333336</v>
      </c>
    </row>
    <row r="121" spans="1:5" ht="42" customHeight="1">
      <c r="A121" s="63" t="s">
        <v>671</v>
      </c>
      <c r="B121" s="61" t="s">
        <v>105</v>
      </c>
      <c r="C121" s="62">
        <v>150000</v>
      </c>
      <c r="D121" s="62">
        <v>36500</v>
      </c>
      <c r="E121" s="16">
        <f t="shared" si="1"/>
        <v>24.333333333333336</v>
      </c>
    </row>
    <row r="122" spans="1:5" ht="75" customHeight="1">
      <c r="A122" s="63" t="s">
        <v>672</v>
      </c>
      <c r="B122" s="61" t="s">
        <v>106</v>
      </c>
      <c r="C122" s="62">
        <v>20000</v>
      </c>
      <c r="D122" s="62">
        <v>48917.78</v>
      </c>
      <c r="E122" s="16">
        <f t="shared" si="1"/>
        <v>244.58889999999997</v>
      </c>
    </row>
    <row r="123" spans="1:5" ht="41.25" customHeight="1">
      <c r="A123" s="63" t="s">
        <v>673</v>
      </c>
      <c r="B123" s="61" t="s">
        <v>107</v>
      </c>
      <c r="C123" s="62">
        <v>20000</v>
      </c>
      <c r="D123" s="62">
        <v>48917.78</v>
      </c>
      <c r="E123" s="16">
        <f t="shared" si="1"/>
        <v>244.58889999999997</v>
      </c>
    </row>
    <row r="124" spans="1:5" ht="51.75" customHeight="1">
      <c r="A124" s="63" t="s">
        <v>674</v>
      </c>
      <c r="B124" s="61" t="s">
        <v>108</v>
      </c>
      <c r="C124" s="62">
        <v>20000</v>
      </c>
      <c r="D124" s="62">
        <v>48917.78</v>
      </c>
      <c r="E124" s="16">
        <f t="shared" si="1"/>
        <v>244.58889999999997</v>
      </c>
    </row>
    <row r="125" spans="1:5" ht="18.75" customHeight="1">
      <c r="A125" s="63" t="s">
        <v>675</v>
      </c>
      <c r="B125" s="61" t="s">
        <v>109</v>
      </c>
      <c r="C125" s="62">
        <v>40000</v>
      </c>
      <c r="D125" s="62">
        <v>978.5</v>
      </c>
      <c r="E125" s="16">
        <f t="shared" si="1"/>
        <v>2.44625</v>
      </c>
    </row>
    <row r="126" spans="1:5" ht="39.75" customHeight="1">
      <c r="A126" s="63" t="s">
        <v>676</v>
      </c>
      <c r="B126" s="61" t="s">
        <v>110</v>
      </c>
      <c r="C126" s="62">
        <v>40000</v>
      </c>
      <c r="D126" s="62">
        <v>978.5</v>
      </c>
      <c r="E126" s="16">
        <f t="shared" si="1"/>
        <v>2.44625</v>
      </c>
    </row>
    <row r="127" spans="1:5" ht="20.25" customHeight="1">
      <c r="A127" s="63" t="s">
        <v>677</v>
      </c>
      <c r="B127" s="61" t="s">
        <v>111</v>
      </c>
      <c r="C127" s="62">
        <v>1190000</v>
      </c>
      <c r="D127" s="62">
        <v>150422.39000000001</v>
      </c>
      <c r="E127" s="16">
        <f t="shared" si="1"/>
        <v>12.640536974789917</v>
      </c>
    </row>
    <row r="128" spans="1:5" ht="50.25" customHeight="1">
      <c r="A128" s="63" t="s">
        <v>678</v>
      </c>
      <c r="B128" s="61" t="s">
        <v>112</v>
      </c>
      <c r="C128" s="62">
        <v>1190000</v>
      </c>
      <c r="D128" s="62">
        <v>150422.39000000001</v>
      </c>
      <c r="E128" s="16">
        <f t="shared" si="1"/>
        <v>12.640536974789917</v>
      </c>
    </row>
    <row r="129" spans="1:5" ht="45.75">
      <c r="A129" s="63" t="s">
        <v>529</v>
      </c>
      <c r="B129" s="61" t="s">
        <v>113</v>
      </c>
      <c r="C129" s="62">
        <v>1190000</v>
      </c>
      <c r="D129" s="62">
        <v>119038.95</v>
      </c>
      <c r="E129" s="16">
        <f t="shared" si="1"/>
        <v>10.003273109243697</v>
      </c>
    </row>
    <row r="130" spans="1:5" ht="57">
      <c r="A130" s="63" t="s">
        <v>530</v>
      </c>
      <c r="B130" s="61" t="s">
        <v>114</v>
      </c>
      <c r="C130" s="62" t="s">
        <v>3</v>
      </c>
      <c r="D130" s="62">
        <v>31383.439999999999</v>
      </c>
      <c r="E130" s="16"/>
    </row>
    <row r="131" spans="1:5">
      <c r="A131" s="68" t="s">
        <v>531</v>
      </c>
      <c r="B131" s="66" t="s">
        <v>115</v>
      </c>
      <c r="C131" s="64">
        <v>1127000</v>
      </c>
      <c r="D131" s="64">
        <v>880009</v>
      </c>
      <c r="E131" s="17">
        <f t="shared" si="1"/>
        <v>78.084205856255551</v>
      </c>
    </row>
    <row r="132" spans="1:5">
      <c r="A132" s="63" t="s">
        <v>710</v>
      </c>
      <c r="B132" s="61" t="s">
        <v>116</v>
      </c>
      <c r="C132" s="62" t="s">
        <v>3</v>
      </c>
      <c r="D132" s="62">
        <v>-200000</v>
      </c>
      <c r="E132" s="16"/>
    </row>
    <row r="133" spans="1:5" ht="18.75" customHeight="1">
      <c r="A133" s="63" t="s">
        <v>711</v>
      </c>
      <c r="B133" s="61" t="s">
        <v>117</v>
      </c>
      <c r="C133" s="62" t="s">
        <v>3</v>
      </c>
      <c r="D133" s="62">
        <v>-200000</v>
      </c>
      <c r="E133" s="16"/>
    </row>
    <row r="134" spans="1:5">
      <c r="A134" s="63" t="s">
        <v>712</v>
      </c>
      <c r="B134" s="61" t="s">
        <v>118</v>
      </c>
      <c r="C134" s="62">
        <v>1127000</v>
      </c>
      <c r="D134" s="62">
        <v>1080009</v>
      </c>
      <c r="E134" s="16">
        <f t="shared" si="1"/>
        <v>95.830434782608691</v>
      </c>
    </row>
    <row r="135" spans="1:5">
      <c r="A135" s="63" t="s">
        <v>713</v>
      </c>
      <c r="B135" s="61" t="s">
        <v>119</v>
      </c>
      <c r="C135" s="62">
        <v>1127000</v>
      </c>
      <c r="D135" s="62">
        <v>1080009</v>
      </c>
      <c r="E135" s="16">
        <f t="shared" si="1"/>
        <v>95.830434782608691</v>
      </c>
    </row>
    <row r="136" spans="1:5">
      <c r="A136" s="68" t="s">
        <v>714</v>
      </c>
      <c r="B136" s="66" t="s">
        <v>120</v>
      </c>
      <c r="C136" s="64">
        <v>1682175781.9400001</v>
      </c>
      <c r="D136" s="64">
        <v>939858105.32000005</v>
      </c>
      <c r="E136" s="17">
        <f t="shared" si="1"/>
        <v>55.871575099963188</v>
      </c>
    </row>
    <row r="137" spans="1:5" ht="23.25">
      <c r="A137" s="63" t="s">
        <v>751</v>
      </c>
      <c r="B137" s="61" t="s">
        <v>121</v>
      </c>
      <c r="C137" s="62">
        <v>1446655234.05</v>
      </c>
      <c r="D137" s="62">
        <v>945459021.99000001</v>
      </c>
      <c r="E137" s="16">
        <f t="shared" si="1"/>
        <v>65.35482675738362</v>
      </c>
    </row>
    <row r="138" spans="1:5">
      <c r="A138" s="63" t="s">
        <v>532</v>
      </c>
      <c r="B138" s="61" t="s">
        <v>122</v>
      </c>
      <c r="C138" s="62">
        <v>403968480.80000001</v>
      </c>
      <c r="D138" s="62">
        <v>227250881.19</v>
      </c>
      <c r="E138" s="16">
        <f t="shared" si="1"/>
        <v>56.254606978238286</v>
      </c>
    </row>
    <row r="139" spans="1:5">
      <c r="A139" s="63" t="s">
        <v>533</v>
      </c>
      <c r="B139" s="61" t="s">
        <v>123</v>
      </c>
      <c r="C139" s="62">
        <v>269014000</v>
      </c>
      <c r="D139" s="62">
        <v>183808000</v>
      </c>
      <c r="E139" s="16">
        <f t="shared" si="1"/>
        <v>68.326555495253032</v>
      </c>
    </row>
    <row r="140" spans="1:5" ht="23.25">
      <c r="A140" s="63" t="s">
        <v>805</v>
      </c>
      <c r="B140" s="61" t="s">
        <v>124</v>
      </c>
      <c r="C140" s="62">
        <v>269014000</v>
      </c>
      <c r="D140" s="62">
        <v>183808000</v>
      </c>
      <c r="E140" s="16">
        <f t="shared" si="1"/>
        <v>68.326555495253032</v>
      </c>
    </row>
    <row r="141" spans="1:5" ht="23.25">
      <c r="A141" s="63" t="s">
        <v>806</v>
      </c>
      <c r="B141" s="61" t="s">
        <v>125</v>
      </c>
      <c r="C141" s="62">
        <v>134654480.80000001</v>
      </c>
      <c r="D141" s="62">
        <v>43142881.189999998</v>
      </c>
      <c r="E141" s="16">
        <f t="shared" si="1"/>
        <v>32.039692206068786</v>
      </c>
    </row>
    <row r="142" spans="1:5" ht="26.25" customHeight="1">
      <c r="A142" s="63" t="s">
        <v>807</v>
      </c>
      <c r="B142" s="61" t="s">
        <v>126</v>
      </c>
      <c r="C142" s="62">
        <v>134654480.80000001</v>
      </c>
      <c r="D142" s="62">
        <v>43142881.189999998</v>
      </c>
      <c r="E142" s="16">
        <f t="shared" si="1"/>
        <v>32.039692206068786</v>
      </c>
    </row>
    <row r="143" spans="1:5" ht="14.25" customHeight="1">
      <c r="A143" s="63" t="s">
        <v>679</v>
      </c>
      <c r="B143" s="61" t="s">
        <v>680</v>
      </c>
      <c r="C143" s="62">
        <v>300000</v>
      </c>
      <c r="D143" s="62">
        <v>300000</v>
      </c>
      <c r="E143" s="16">
        <f t="shared" si="1"/>
        <v>100</v>
      </c>
    </row>
    <row r="144" spans="1:5" ht="16.5" customHeight="1">
      <c r="A144" s="63" t="s">
        <v>681</v>
      </c>
      <c r="B144" s="61" t="s">
        <v>682</v>
      </c>
      <c r="C144" s="62">
        <v>300000</v>
      </c>
      <c r="D144" s="62">
        <v>300000</v>
      </c>
      <c r="E144" s="16">
        <f t="shared" ref="E144:E186" si="2">D144/C144*100</f>
        <v>100</v>
      </c>
    </row>
    <row r="145" spans="1:5" ht="23.25">
      <c r="A145" s="63" t="s">
        <v>808</v>
      </c>
      <c r="B145" s="61" t="s">
        <v>127</v>
      </c>
      <c r="C145" s="62">
        <v>136825597.40000001</v>
      </c>
      <c r="D145" s="62">
        <v>42184334.740000002</v>
      </c>
      <c r="E145" s="16">
        <f t="shared" si="2"/>
        <v>30.830733094975692</v>
      </c>
    </row>
    <row r="146" spans="1:5" ht="23.25">
      <c r="A146" s="63" t="s">
        <v>802</v>
      </c>
      <c r="B146" s="61" t="s">
        <v>128</v>
      </c>
      <c r="C146" s="62">
        <v>5000000</v>
      </c>
      <c r="D146" s="62" t="s">
        <v>3</v>
      </c>
      <c r="E146" s="16"/>
    </row>
    <row r="147" spans="1:5" ht="23.25">
      <c r="A147" s="63" t="s">
        <v>803</v>
      </c>
      <c r="B147" s="61" t="s">
        <v>129</v>
      </c>
      <c r="C147" s="62">
        <v>5000000</v>
      </c>
      <c r="D147" s="62" t="s">
        <v>3</v>
      </c>
      <c r="E147" s="16"/>
    </row>
    <row r="148" spans="1:5" ht="38.25" customHeight="1">
      <c r="A148" s="63" t="s">
        <v>750</v>
      </c>
      <c r="B148" s="61" t="s">
        <v>130</v>
      </c>
      <c r="C148" s="62">
        <v>2433500</v>
      </c>
      <c r="D148" s="62" t="s">
        <v>3</v>
      </c>
      <c r="E148" s="16"/>
    </row>
    <row r="149" spans="1:5" ht="45.75">
      <c r="A149" s="63" t="s">
        <v>804</v>
      </c>
      <c r="B149" s="61" t="s">
        <v>131</v>
      </c>
      <c r="C149" s="62">
        <v>2433500</v>
      </c>
      <c r="D149" s="62" t="s">
        <v>3</v>
      </c>
      <c r="E149" s="16"/>
    </row>
    <row r="150" spans="1:5" ht="34.5">
      <c r="A150" s="63" t="s">
        <v>747</v>
      </c>
      <c r="B150" s="61" t="s">
        <v>132</v>
      </c>
      <c r="C150" s="62">
        <v>47419850</v>
      </c>
      <c r="D150" s="62">
        <v>21615432.079999998</v>
      </c>
      <c r="E150" s="16">
        <f t="shared" si="2"/>
        <v>45.58308826367017</v>
      </c>
    </row>
    <row r="151" spans="1:5" ht="41.25" customHeight="1">
      <c r="A151" s="63" t="s">
        <v>748</v>
      </c>
      <c r="B151" s="61" t="s">
        <v>133</v>
      </c>
      <c r="C151" s="62">
        <v>47419850</v>
      </c>
      <c r="D151" s="62">
        <v>21615432.079999998</v>
      </c>
      <c r="E151" s="16">
        <f t="shared" si="2"/>
        <v>45.58308826367017</v>
      </c>
    </row>
    <row r="152" spans="1:5" ht="34.5">
      <c r="A152" s="63" t="s">
        <v>749</v>
      </c>
      <c r="B152" s="61" t="s">
        <v>134</v>
      </c>
      <c r="C152" s="62">
        <v>4408024.6900000004</v>
      </c>
      <c r="D152" s="62">
        <v>4408024.6900000004</v>
      </c>
      <c r="E152" s="16">
        <f t="shared" si="2"/>
        <v>100</v>
      </c>
    </row>
    <row r="153" spans="1:5" ht="45.75">
      <c r="A153" s="63" t="s">
        <v>744</v>
      </c>
      <c r="B153" s="61" t="s">
        <v>135</v>
      </c>
      <c r="C153" s="62">
        <v>4408024.6900000004</v>
      </c>
      <c r="D153" s="62">
        <v>4408024.6900000004</v>
      </c>
      <c r="E153" s="16">
        <f t="shared" si="2"/>
        <v>100</v>
      </c>
    </row>
    <row r="154" spans="1:5" ht="23.25">
      <c r="A154" s="63" t="s">
        <v>745</v>
      </c>
      <c r="B154" s="61" t="s">
        <v>136</v>
      </c>
      <c r="C154" s="62">
        <v>4252647</v>
      </c>
      <c r="D154" s="62">
        <v>4114325.19</v>
      </c>
      <c r="E154" s="16">
        <f t="shared" si="2"/>
        <v>96.74739497541178</v>
      </c>
    </row>
    <row r="155" spans="1:5" ht="23.25">
      <c r="A155" s="63" t="s">
        <v>746</v>
      </c>
      <c r="B155" s="61" t="s">
        <v>137</v>
      </c>
      <c r="C155" s="62">
        <v>4252647</v>
      </c>
      <c r="D155" s="62">
        <v>4114325.19</v>
      </c>
      <c r="E155" s="16">
        <f t="shared" si="2"/>
        <v>96.74739497541178</v>
      </c>
    </row>
    <row r="156" spans="1:5" ht="23.25">
      <c r="A156" s="63" t="s">
        <v>743</v>
      </c>
      <c r="B156" s="61" t="s">
        <v>138</v>
      </c>
      <c r="C156" s="62">
        <v>48229509.759999998</v>
      </c>
      <c r="D156" s="62">
        <v>5300000</v>
      </c>
      <c r="E156" s="16">
        <f t="shared" si="2"/>
        <v>10.98912268935325</v>
      </c>
    </row>
    <row r="157" spans="1:5" ht="23.25">
      <c r="A157" s="63" t="s">
        <v>742</v>
      </c>
      <c r="B157" s="61" t="s">
        <v>139</v>
      </c>
      <c r="C157" s="62">
        <v>48229509.759999998</v>
      </c>
      <c r="D157" s="62">
        <v>5300000</v>
      </c>
      <c r="E157" s="16">
        <f t="shared" si="2"/>
        <v>10.98912268935325</v>
      </c>
    </row>
    <row r="158" spans="1:5">
      <c r="A158" s="63" t="s">
        <v>683</v>
      </c>
      <c r="B158" s="61" t="s">
        <v>140</v>
      </c>
      <c r="C158" s="62">
        <v>25082065.949999999</v>
      </c>
      <c r="D158" s="62">
        <v>6746552.7800000003</v>
      </c>
      <c r="E158" s="16">
        <f t="shared" si="2"/>
        <v>26.89791500209336</v>
      </c>
    </row>
    <row r="159" spans="1:5">
      <c r="A159" s="63" t="s">
        <v>737</v>
      </c>
      <c r="B159" s="61" t="s">
        <v>141</v>
      </c>
      <c r="C159" s="62">
        <v>25082065.949999999</v>
      </c>
      <c r="D159" s="62">
        <v>6746552.7800000003</v>
      </c>
      <c r="E159" s="16">
        <f t="shared" si="2"/>
        <v>26.89791500209336</v>
      </c>
    </row>
    <row r="160" spans="1:5">
      <c r="A160" s="63" t="s">
        <v>738</v>
      </c>
      <c r="B160" s="61" t="s">
        <v>142</v>
      </c>
      <c r="C160" s="62">
        <v>862368455.85000002</v>
      </c>
      <c r="D160" s="62">
        <v>650064943.55999994</v>
      </c>
      <c r="E160" s="16">
        <f t="shared" si="2"/>
        <v>75.381345311298347</v>
      </c>
    </row>
    <row r="161" spans="1:5" ht="23.25">
      <c r="A161" s="63" t="s">
        <v>739</v>
      </c>
      <c r="B161" s="61" t="s">
        <v>143</v>
      </c>
      <c r="C161" s="62">
        <v>835854855.85000002</v>
      </c>
      <c r="D161" s="62">
        <v>634879958</v>
      </c>
      <c r="E161" s="16">
        <f t="shared" si="2"/>
        <v>75.955765951060485</v>
      </c>
    </row>
    <row r="162" spans="1:5" ht="23.25">
      <c r="A162" s="63" t="s">
        <v>740</v>
      </c>
      <c r="B162" s="61" t="s">
        <v>144</v>
      </c>
      <c r="C162" s="62">
        <v>835854855.85000002</v>
      </c>
      <c r="D162" s="62">
        <v>634879958</v>
      </c>
      <c r="E162" s="16">
        <f t="shared" si="2"/>
        <v>75.955765951060485</v>
      </c>
    </row>
    <row r="163" spans="1:5" ht="23.25">
      <c r="A163" s="63" t="s">
        <v>736</v>
      </c>
      <c r="B163" s="61" t="s">
        <v>145</v>
      </c>
      <c r="C163" s="62">
        <v>13040700</v>
      </c>
      <c r="D163" s="62">
        <v>8500000</v>
      </c>
      <c r="E163" s="16">
        <f t="shared" si="2"/>
        <v>65.180550123843048</v>
      </c>
    </row>
    <row r="164" spans="1:5" ht="34.5">
      <c r="A164" s="63" t="s">
        <v>741</v>
      </c>
      <c r="B164" s="61" t="s">
        <v>146</v>
      </c>
      <c r="C164" s="62">
        <v>13040700</v>
      </c>
      <c r="D164" s="62">
        <v>8500000</v>
      </c>
      <c r="E164" s="16">
        <f t="shared" si="2"/>
        <v>65.180550123843048</v>
      </c>
    </row>
    <row r="165" spans="1:5" ht="49.5" customHeight="1">
      <c r="A165" s="63" t="s">
        <v>684</v>
      </c>
      <c r="B165" s="61" t="s">
        <v>147</v>
      </c>
      <c r="C165" s="62">
        <v>7024400</v>
      </c>
      <c r="D165" s="62">
        <v>4455431.3899999997</v>
      </c>
      <c r="E165" s="16">
        <f t="shared" si="2"/>
        <v>63.427928221627461</v>
      </c>
    </row>
    <row r="166" spans="1:5" ht="49.5" customHeight="1">
      <c r="A166" s="63" t="s">
        <v>685</v>
      </c>
      <c r="B166" s="61" t="s">
        <v>148</v>
      </c>
      <c r="C166" s="62">
        <v>7024400</v>
      </c>
      <c r="D166" s="62">
        <v>4455431.3899999997</v>
      </c>
      <c r="E166" s="16">
        <f t="shared" si="2"/>
        <v>63.427928221627461</v>
      </c>
    </row>
    <row r="167" spans="1:5" ht="34.5">
      <c r="A167" s="63" t="s">
        <v>734</v>
      </c>
      <c r="B167" s="61" t="s">
        <v>149</v>
      </c>
      <c r="C167" s="62">
        <v>37000</v>
      </c>
      <c r="D167" s="62">
        <v>9900</v>
      </c>
      <c r="E167" s="16">
        <f t="shared" si="2"/>
        <v>26.756756756756754</v>
      </c>
    </row>
    <row r="168" spans="1:5" ht="39" customHeight="1">
      <c r="A168" s="63" t="s">
        <v>735</v>
      </c>
      <c r="B168" s="61" t="s">
        <v>150</v>
      </c>
      <c r="C168" s="62">
        <v>37000</v>
      </c>
      <c r="D168" s="62">
        <v>9900</v>
      </c>
      <c r="E168" s="16">
        <f t="shared" si="2"/>
        <v>26.756756756756754</v>
      </c>
    </row>
    <row r="169" spans="1:5" ht="22.5" customHeight="1">
      <c r="A169" s="63" t="s">
        <v>730</v>
      </c>
      <c r="B169" s="61" t="s">
        <v>151</v>
      </c>
      <c r="C169" s="62">
        <v>910400</v>
      </c>
      <c r="D169" s="62">
        <v>188371.72</v>
      </c>
      <c r="E169" s="16">
        <f t="shared" si="2"/>
        <v>20.69109402460457</v>
      </c>
    </row>
    <row r="170" spans="1:5" ht="40.5" customHeight="1">
      <c r="A170" s="63" t="s">
        <v>686</v>
      </c>
      <c r="B170" s="61" t="s">
        <v>152</v>
      </c>
      <c r="C170" s="62">
        <v>910400</v>
      </c>
      <c r="D170" s="62">
        <v>188371.72</v>
      </c>
      <c r="E170" s="16">
        <f t="shared" si="2"/>
        <v>20.69109402460457</v>
      </c>
    </row>
    <row r="171" spans="1:5" ht="23.25">
      <c r="A171" s="63" t="s">
        <v>731</v>
      </c>
      <c r="B171" s="61" t="s">
        <v>153</v>
      </c>
      <c r="C171" s="62">
        <v>1370300</v>
      </c>
      <c r="D171" s="62" t="s">
        <v>3</v>
      </c>
      <c r="E171" s="16"/>
    </row>
    <row r="172" spans="1:5" ht="23.25">
      <c r="A172" s="63" t="s">
        <v>732</v>
      </c>
      <c r="B172" s="61" t="s">
        <v>154</v>
      </c>
      <c r="C172" s="62">
        <v>1370300</v>
      </c>
      <c r="D172" s="62" t="s">
        <v>3</v>
      </c>
      <c r="E172" s="16"/>
    </row>
    <row r="173" spans="1:5" ht="23.25">
      <c r="A173" s="63" t="s">
        <v>733</v>
      </c>
      <c r="B173" s="61" t="s">
        <v>155</v>
      </c>
      <c r="C173" s="62">
        <v>4130800</v>
      </c>
      <c r="D173" s="62">
        <v>2031282.45</v>
      </c>
      <c r="E173" s="16">
        <f t="shared" si="2"/>
        <v>49.174069187566573</v>
      </c>
    </row>
    <row r="174" spans="1:5" ht="23.25">
      <c r="A174" s="63" t="s">
        <v>729</v>
      </c>
      <c r="B174" s="61" t="s">
        <v>156</v>
      </c>
      <c r="C174" s="62">
        <v>4130800</v>
      </c>
      <c r="D174" s="62">
        <v>2031282.45</v>
      </c>
      <c r="E174" s="16">
        <f t="shared" si="2"/>
        <v>49.174069187566573</v>
      </c>
    </row>
    <row r="175" spans="1:5">
      <c r="A175" s="63" t="s">
        <v>728</v>
      </c>
      <c r="B175" s="61" t="s">
        <v>157</v>
      </c>
      <c r="C175" s="62">
        <v>43492700</v>
      </c>
      <c r="D175" s="62">
        <v>25958862.5</v>
      </c>
      <c r="E175" s="16">
        <f t="shared" si="2"/>
        <v>59.685562174801746</v>
      </c>
    </row>
    <row r="176" spans="1:5" ht="45.75">
      <c r="A176" s="63" t="s">
        <v>727</v>
      </c>
      <c r="B176" s="61" t="s">
        <v>158</v>
      </c>
      <c r="C176" s="62">
        <v>43260900</v>
      </c>
      <c r="D176" s="62">
        <v>25727062.5</v>
      </c>
      <c r="E176" s="16">
        <f t="shared" si="2"/>
        <v>59.469549870668438</v>
      </c>
    </row>
    <row r="177" spans="1:5" ht="45.75">
      <c r="A177" s="63" t="s">
        <v>726</v>
      </c>
      <c r="B177" s="61" t="s">
        <v>159</v>
      </c>
      <c r="C177" s="62">
        <v>43260900</v>
      </c>
      <c r="D177" s="62">
        <v>25727062.5</v>
      </c>
      <c r="E177" s="16">
        <f t="shared" si="2"/>
        <v>59.469549870668438</v>
      </c>
    </row>
    <row r="178" spans="1:5">
      <c r="A178" s="63" t="s">
        <v>724</v>
      </c>
      <c r="B178" s="61" t="s">
        <v>160</v>
      </c>
      <c r="C178" s="62">
        <v>231800</v>
      </c>
      <c r="D178" s="62">
        <v>231800</v>
      </c>
      <c r="E178" s="16">
        <f t="shared" si="2"/>
        <v>100</v>
      </c>
    </row>
    <row r="179" spans="1:5" ht="23.25">
      <c r="A179" s="63" t="s">
        <v>725</v>
      </c>
      <c r="B179" s="61" t="s">
        <v>161</v>
      </c>
      <c r="C179" s="62">
        <v>231800</v>
      </c>
      <c r="D179" s="62">
        <v>231800</v>
      </c>
      <c r="E179" s="16">
        <f t="shared" si="2"/>
        <v>100</v>
      </c>
    </row>
    <row r="180" spans="1:5" ht="23.25">
      <c r="A180" s="68" t="s">
        <v>723</v>
      </c>
      <c r="B180" s="66" t="s">
        <v>162</v>
      </c>
      <c r="C180" s="64">
        <v>235320547.88999999</v>
      </c>
      <c r="D180" s="64">
        <v>262687.89</v>
      </c>
      <c r="E180" s="17">
        <f t="shared" si="2"/>
        <v>0.111629814036806</v>
      </c>
    </row>
    <row r="181" spans="1:5" ht="23.25">
      <c r="A181" s="63" t="s">
        <v>722</v>
      </c>
      <c r="B181" s="61" t="s">
        <v>163</v>
      </c>
      <c r="C181" s="62">
        <v>235320547.88999999</v>
      </c>
      <c r="D181" s="62">
        <v>262687.89</v>
      </c>
      <c r="E181" s="16">
        <f t="shared" si="2"/>
        <v>0.111629814036806</v>
      </c>
    </row>
    <row r="182" spans="1:5" ht="34.5">
      <c r="A182" s="63" t="s">
        <v>721</v>
      </c>
      <c r="B182" s="61" t="s">
        <v>164</v>
      </c>
      <c r="C182" s="62">
        <v>235320547.88999999</v>
      </c>
      <c r="D182" s="62">
        <v>262687.89</v>
      </c>
      <c r="E182" s="16">
        <f t="shared" si="2"/>
        <v>0.111629814036806</v>
      </c>
    </row>
    <row r="183" spans="1:5">
      <c r="A183" s="68" t="s">
        <v>720</v>
      </c>
      <c r="B183" s="66" t="s">
        <v>165</v>
      </c>
      <c r="C183" s="64">
        <v>200000</v>
      </c>
      <c r="D183" s="64">
        <v>294364.48</v>
      </c>
      <c r="E183" s="17">
        <f t="shared" si="2"/>
        <v>147.18224000000001</v>
      </c>
    </row>
    <row r="184" spans="1:5">
      <c r="A184" s="63" t="s">
        <v>719</v>
      </c>
      <c r="B184" s="61" t="s">
        <v>166</v>
      </c>
      <c r="C184" s="62">
        <v>200000</v>
      </c>
      <c r="D184" s="62">
        <v>294364.48</v>
      </c>
      <c r="E184" s="16">
        <f t="shared" si="2"/>
        <v>147.18224000000001</v>
      </c>
    </row>
    <row r="185" spans="1:5" ht="12.95" customHeight="1">
      <c r="A185" s="63" t="s">
        <v>688</v>
      </c>
      <c r="B185" s="61" t="s">
        <v>167</v>
      </c>
      <c r="C185" s="62" t="s">
        <v>3</v>
      </c>
      <c r="D185" s="62">
        <v>94364.479999999996</v>
      </c>
      <c r="E185" s="16"/>
    </row>
    <row r="186" spans="1:5" ht="12.95" customHeight="1">
      <c r="A186" s="63" t="s">
        <v>687</v>
      </c>
      <c r="B186" s="61" t="s">
        <v>689</v>
      </c>
      <c r="C186" s="62">
        <v>200000</v>
      </c>
      <c r="D186" s="62">
        <v>200000</v>
      </c>
      <c r="E186" s="16">
        <f t="shared" si="2"/>
        <v>100</v>
      </c>
    </row>
    <row r="187" spans="1:5" ht="45.75">
      <c r="A187" s="68" t="s">
        <v>718</v>
      </c>
      <c r="B187" s="66" t="s">
        <v>168</v>
      </c>
      <c r="C187" s="64" t="s">
        <v>3</v>
      </c>
      <c r="D187" s="64">
        <v>1039919.75</v>
      </c>
      <c r="E187" s="17"/>
    </row>
    <row r="188" spans="1:5" ht="57">
      <c r="A188" s="63" t="s">
        <v>717</v>
      </c>
      <c r="B188" s="61" t="s">
        <v>169</v>
      </c>
      <c r="C188" s="62" t="s">
        <v>3</v>
      </c>
      <c r="D188" s="62">
        <v>1039919.75</v>
      </c>
      <c r="E188" s="16"/>
    </row>
    <row r="189" spans="1:5" ht="45.75">
      <c r="A189" s="63" t="s">
        <v>716</v>
      </c>
      <c r="B189" s="61" t="s">
        <v>170</v>
      </c>
      <c r="C189" s="62" t="s">
        <v>3</v>
      </c>
      <c r="D189" s="62">
        <v>1039919.75</v>
      </c>
      <c r="E189" s="16"/>
    </row>
    <row r="190" spans="1:5" ht="23.25">
      <c r="A190" s="63" t="s">
        <v>715</v>
      </c>
      <c r="B190" s="61" t="s">
        <v>171</v>
      </c>
      <c r="C190" s="62" t="s">
        <v>3</v>
      </c>
      <c r="D190" s="62">
        <v>1039919.75</v>
      </c>
      <c r="E190" s="16"/>
    </row>
    <row r="191" spans="1:5" ht="23.25">
      <c r="A191" s="63" t="s">
        <v>534</v>
      </c>
      <c r="B191" s="61" t="s">
        <v>172</v>
      </c>
      <c r="C191" s="62" t="s">
        <v>3</v>
      </c>
      <c r="D191" s="62">
        <v>925944.11</v>
      </c>
      <c r="E191" s="16"/>
    </row>
    <row r="192" spans="1:5" ht="23.25">
      <c r="A192" s="63" t="s">
        <v>535</v>
      </c>
      <c r="B192" s="61" t="s">
        <v>173</v>
      </c>
      <c r="C192" s="62" t="s">
        <v>3</v>
      </c>
      <c r="D192" s="62">
        <v>113975.64</v>
      </c>
      <c r="E192" s="16"/>
    </row>
    <row r="193" spans="1:5" ht="34.5">
      <c r="A193" s="68" t="s">
        <v>705</v>
      </c>
      <c r="B193" s="66" t="s">
        <v>174</v>
      </c>
      <c r="C193" s="64" t="s">
        <v>3</v>
      </c>
      <c r="D193" s="64">
        <v>-7197888.79</v>
      </c>
      <c r="E193" s="17"/>
    </row>
    <row r="194" spans="1:5" ht="34.5">
      <c r="A194" s="63" t="s">
        <v>536</v>
      </c>
      <c r="B194" s="61" t="s">
        <v>175</v>
      </c>
      <c r="C194" s="62" t="s">
        <v>3</v>
      </c>
      <c r="D194" s="62">
        <v>-7197888.79</v>
      </c>
      <c r="E194" s="16"/>
    </row>
    <row r="195" spans="1:5" ht="34.5">
      <c r="A195" s="63" t="s">
        <v>537</v>
      </c>
      <c r="B195" s="61" t="s">
        <v>176</v>
      </c>
      <c r="C195" s="62" t="s">
        <v>3</v>
      </c>
      <c r="D195" s="62">
        <v>-7197888.79</v>
      </c>
      <c r="E195" s="16"/>
    </row>
  </sheetData>
  <mergeCells count="3">
    <mergeCell ref="C2:E2"/>
    <mergeCell ref="A5:E5"/>
    <mergeCell ref="A7:E7"/>
  </mergeCells>
  <pageMargins left="0.78740157480314965" right="0.39370078740157483" top="0.59055118110236227" bottom="0.39370078740157483" header="0" footer="0"/>
  <pageSetup paperSize="9" scale="71" fitToHeight="0" orientation="portrait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9"/>
  <sheetViews>
    <sheetView topLeftCell="A244" zoomScaleNormal="100" zoomScaleSheetLayoutView="100" workbookViewId="0">
      <selection activeCell="A280" sqref="A280"/>
    </sheetView>
  </sheetViews>
  <sheetFormatPr defaultRowHeight="15"/>
  <cols>
    <col min="1" max="1" width="58.85546875" style="1" customWidth="1"/>
    <col min="2" max="2" width="19.5703125" style="1" customWidth="1"/>
    <col min="3" max="4" width="14" style="1" customWidth="1"/>
    <col min="5" max="5" width="9.7109375" style="1" customWidth="1"/>
    <col min="6" max="16384" width="9.140625" style="1"/>
  </cols>
  <sheetData>
    <row r="1" spans="1:5" ht="7.5" customHeight="1">
      <c r="A1" s="7"/>
      <c r="B1" s="9"/>
      <c r="C1" s="9"/>
      <c r="D1" s="9"/>
      <c r="E1" s="3"/>
    </row>
    <row r="2" spans="1:5" ht="14.1" customHeight="1">
      <c r="A2" s="89" t="s">
        <v>177</v>
      </c>
      <c r="B2" s="89"/>
      <c r="C2" s="89"/>
      <c r="D2" s="89"/>
      <c r="E2" s="89"/>
    </row>
    <row r="3" spans="1:5" ht="12.95" customHeight="1">
      <c r="A3" s="58"/>
      <c r="B3" s="58"/>
      <c r="C3" s="59"/>
      <c r="D3" s="60"/>
      <c r="E3" s="3"/>
    </row>
    <row r="4" spans="1:5" ht="38.25">
      <c r="A4" s="40" t="s">
        <v>539</v>
      </c>
      <c r="B4" s="40" t="s">
        <v>619</v>
      </c>
      <c r="C4" s="41" t="s">
        <v>620</v>
      </c>
      <c r="D4" s="42" t="s">
        <v>621</v>
      </c>
      <c r="E4" s="37" t="s">
        <v>538</v>
      </c>
    </row>
    <row r="5" spans="1:5">
      <c r="A5" s="77" t="s">
        <v>178</v>
      </c>
      <c r="B5" s="75" t="s">
        <v>2</v>
      </c>
      <c r="C5" s="76">
        <v>2231278100.4299998</v>
      </c>
      <c r="D5" s="76">
        <v>1146930026.3499999</v>
      </c>
      <c r="E5" s="38">
        <f>D5*100/C5</f>
        <v>51.402379027919906</v>
      </c>
    </row>
    <row r="6" spans="1:5" ht="14.25" customHeight="1">
      <c r="A6" s="56" t="s">
        <v>4</v>
      </c>
      <c r="B6" s="57"/>
      <c r="C6" s="57"/>
      <c r="D6" s="57"/>
      <c r="E6" s="39"/>
    </row>
    <row r="7" spans="1:5">
      <c r="A7" s="72" t="s">
        <v>547</v>
      </c>
      <c r="B7" s="66" t="s">
        <v>179</v>
      </c>
      <c r="C7" s="64">
        <v>130698078.45</v>
      </c>
      <c r="D7" s="64">
        <v>55560822.850000001</v>
      </c>
      <c r="E7" s="38">
        <f t="shared" ref="E7:E70" si="0">D7*100/C7</f>
        <v>42.510818451898977</v>
      </c>
    </row>
    <row r="8" spans="1:5" ht="23.25">
      <c r="A8" s="73" t="s">
        <v>548</v>
      </c>
      <c r="B8" s="61" t="s">
        <v>180</v>
      </c>
      <c r="C8" s="62">
        <v>2878900</v>
      </c>
      <c r="D8" s="62">
        <v>1450947.67</v>
      </c>
      <c r="E8" s="39">
        <f t="shared" si="0"/>
        <v>50.399377192677761</v>
      </c>
    </row>
    <row r="9" spans="1:5" ht="45.75">
      <c r="A9" s="73" t="s">
        <v>549</v>
      </c>
      <c r="B9" s="61" t="s">
        <v>181</v>
      </c>
      <c r="C9" s="62">
        <v>2878900</v>
      </c>
      <c r="D9" s="62">
        <v>1450947.67</v>
      </c>
      <c r="E9" s="39">
        <f t="shared" si="0"/>
        <v>50.399377192677761</v>
      </c>
    </row>
    <row r="10" spans="1:5" ht="23.25">
      <c r="A10" s="73" t="s">
        <v>550</v>
      </c>
      <c r="B10" s="61" t="s">
        <v>182</v>
      </c>
      <c r="C10" s="62">
        <v>2878900</v>
      </c>
      <c r="D10" s="62">
        <v>1450947.67</v>
      </c>
      <c r="E10" s="39">
        <f t="shared" si="0"/>
        <v>50.399377192677761</v>
      </c>
    </row>
    <row r="11" spans="1:5">
      <c r="A11" s="73" t="s">
        <v>551</v>
      </c>
      <c r="B11" s="61" t="s">
        <v>183</v>
      </c>
      <c r="C11" s="62">
        <v>2211200</v>
      </c>
      <c r="D11" s="62">
        <v>1038891.51</v>
      </c>
      <c r="E11" s="39">
        <f t="shared" si="0"/>
        <v>46.983154395803183</v>
      </c>
    </row>
    <row r="12" spans="1:5" ht="34.5">
      <c r="A12" s="73" t="s">
        <v>552</v>
      </c>
      <c r="B12" s="61" t="s">
        <v>184</v>
      </c>
      <c r="C12" s="62">
        <v>667700</v>
      </c>
      <c r="D12" s="62">
        <v>412056.16</v>
      </c>
      <c r="E12" s="39">
        <f t="shared" si="0"/>
        <v>61.712769207728023</v>
      </c>
    </row>
    <row r="13" spans="1:5" ht="34.5">
      <c r="A13" s="73" t="s">
        <v>553</v>
      </c>
      <c r="B13" s="61" t="s">
        <v>185</v>
      </c>
      <c r="C13" s="62">
        <v>5521044</v>
      </c>
      <c r="D13" s="62">
        <v>2705414.36</v>
      </c>
      <c r="E13" s="39">
        <f t="shared" si="0"/>
        <v>49.001861966686008</v>
      </c>
    </row>
    <row r="14" spans="1:5" ht="45.75">
      <c r="A14" s="73" t="s">
        <v>549</v>
      </c>
      <c r="B14" s="61" t="s">
        <v>186</v>
      </c>
      <c r="C14" s="62">
        <v>5247000</v>
      </c>
      <c r="D14" s="62">
        <v>2573480.7599999998</v>
      </c>
      <c r="E14" s="39">
        <f t="shared" si="0"/>
        <v>49.046707833047449</v>
      </c>
    </row>
    <row r="15" spans="1:5" ht="23.25">
      <c r="A15" s="73" t="s">
        <v>550</v>
      </c>
      <c r="B15" s="61" t="s">
        <v>187</v>
      </c>
      <c r="C15" s="62">
        <v>5247000</v>
      </c>
      <c r="D15" s="62">
        <v>2573480.7599999998</v>
      </c>
      <c r="E15" s="39">
        <f t="shared" si="0"/>
        <v>49.046707833047449</v>
      </c>
    </row>
    <row r="16" spans="1:5">
      <c r="A16" s="73" t="s">
        <v>551</v>
      </c>
      <c r="B16" s="61" t="s">
        <v>188</v>
      </c>
      <c r="C16" s="62">
        <v>3511000</v>
      </c>
      <c r="D16" s="62">
        <v>1798938.39</v>
      </c>
      <c r="E16" s="39">
        <f t="shared" si="0"/>
        <v>51.237208487610367</v>
      </c>
    </row>
    <row r="17" spans="1:5" ht="23.25">
      <c r="A17" s="73" t="s">
        <v>554</v>
      </c>
      <c r="B17" s="61" t="s">
        <v>189</v>
      </c>
      <c r="C17" s="62">
        <v>1000</v>
      </c>
      <c r="D17" s="62">
        <v>575</v>
      </c>
      <c r="E17" s="39">
        <f t="shared" si="0"/>
        <v>57.5</v>
      </c>
    </row>
    <row r="18" spans="1:5" ht="35.25" customHeight="1">
      <c r="A18" s="73" t="s">
        <v>555</v>
      </c>
      <c r="B18" s="61" t="s">
        <v>190</v>
      </c>
      <c r="C18" s="62">
        <v>678000</v>
      </c>
      <c r="D18" s="62">
        <v>280240</v>
      </c>
      <c r="E18" s="39">
        <f t="shared" si="0"/>
        <v>41.333333333333336</v>
      </c>
    </row>
    <row r="19" spans="1:5" ht="34.5">
      <c r="A19" s="73" t="s">
        <v>552</v>
      </c>
      <c r="B19" s="61" t="s">
        <v>191</v>
      </c>
      <c r="C19" s="62">
        <v>1057000</v>
      </c>
      <c r="D19" s="62">
        <v>493727.37</v>
      </c>
      <c r="E19" s="39">
        <f t="shared" si="0"/>
        <v>46.710252601702933</v>
      </c>
    </row>
    <row r="20" spans="1:5" ht="23.25">
      <c r="A20" s="73" t="s">
        <v>559</v>
      </c>
      <c r="B20" s="61" t="s">
        <v>192</v>
      </c>
      <c r="C20" s="62">
        <v>274044</v>
      </c>
      <c r="D20" s="62">
        <v>131933.6</v>
      </c>
      <c r="E20" s="39">
        <f t="shared" si="0"/>
        <v>48.143217877421144</v>
      </c>
    </row>
    <row r="21" spans="1:5" ht="23.25">
      <c r="A21" s="73" t="s">
        <v>556</v>
      </c>
      <c r="B21" s="61" t="s">
        <v>193</v>
      </c>
      <c r="C21" s="62">
        <v>274044</v>
      </c>
      <c r="D21" s="62">
        <v>131933.6</v>
      </c>
      <c r="E21" s="39">
        <f t="shared" si="0"/>
        <v>48.143217877421144</v>
      </c>
    </row>
    <row r="22" spans="1:5">
      <c r="A22" s="73" t="s">
        <v>557</v>
      </c>
      <c r="B22" s="61" t="s">
        <v>194</v>
      </c>
      <c r="C22" s="62">
        <v>274044</v>
      </c>
      <c r="D22" s="62">
        <v>131933.6</v>
      </c>
      <c r="E22" s="39">
        <f t="shared" si="0"/>
        <v>48.143217877421144</v>
      </c>
    </row>
    <row r="23" spans="1:5" ht="34.5">
      <c r="A23" s="73" t="s">
        <v>558</v>
      </c>
      <c r="B23" s="61" t="s">
        <v>195</v>
      </c>
      <c r="C23" s="62">
        <v>84667687.950000003</v>
      </c>
      <c r="D23" s="62">
        <v>34639150.409999996</v>
      </c>
      <c r="E23" s="39">
        <f t="shared" si="0"/>
        <v>40.911888878382904</v>
      </c>
    </row>
    <row r="24" spans="1:5" ht="45.75">
      <c r="A24" s="73" t="s">
        <v>549</v>
      </c>
      <c r="B24" s="61" t="s">
        <v>196</v>
      </c>
      <c r="C24" s="62">
        <v>64879497.32</v>
      </c>
      <c r="D24" s="62">
        <v>31114062.190000001</v>
      </c>
      <c r="E24" s="39">
        <f t="shared" si="0"/>
        <v>47.956694295177073</v>
      </c>
    </row>
    <row r="25" spans="1:5" ht="23.25">
      <c r="A25" s="73" t="s">
        <v>550</v>
      </c>
      <c r="B25" s="61" t="s">
        <v>197</v>
      </c>
      <c r="C25" s="62">
        <v>64879497.32</v>
      </c>
      <c r="D25" s="62">
        <v>31114062.190000001</v>
      </c>
      <c r="E25" s="39">
        <f t="shared" si="0"/>
        <v>47.956694295177073</v>
      </c>
    </row>
    <row r="26" spans="1:5">
      <c r="A26" s="73" t="s">
        <v>551</v>
      </c>
      <c r="B26" s="61" t="s">
        <v>198</v>
      </c>
      <c r="C26" s="62">
        <v>50118746.850000001</v>
      </c>
      <c r="D26" s="62">
        <v>23544744.57</v>
      </c>
      <c r="E26" s="39">
        <f t="shared" si="0"/>
        <v>46.977919540699766</v>
      </c>
    </row>
    <row r="27" spans="1:5" ht="23.25">
      <c r="A27" s="73" t="s">
        <v>554</v>
      </c>
      <c r="B27" s="61" t="s">
        <v>199</v>
      </c>
      <c r="C27" s="62">
        <v>210480</v>
      </c>
      <c r="D27" s="62">
        <v>57281.51</v>
      </c>
      <c r="E27" s="39">
        <f t="shared" si="0"/>
        <v>27.214704484986697</v>
      </c>
    </row>
    <row r="28" spans="1:5" ht="34.5">
      <c r="A28" s="73" t="s">
        <v>552</v>
      </c>
      <c r="B28" s="61" t="s">
        <v>200</v>
      </c>
      <c r="C28" s="62">
        <v>14550270.470000001</v>
      </c>
      <c r="D28" s="62">
        <v>7512036.1100000003</v>
      </c>
      <c r="E28" s="39">
        <f t="shared" si="0"/>
        <v>51.628154442135255</v>
      </c>
    </row>
    <row r="29" spans="1:5" ht="23.25">
      <c r="A29" s="73" t="s">
        <v>559</v>
      </c>
      <c r="B29" s="61" t="s">
        <v>201</v>
      </c>
      <c r="C29" s="62">
        <v>19510413.59</v>
      </c>
      <c r="D29" s="62">
        <v>3425944.76</v>
      </c>
      <c r="E29" s="39">
        <f t="shared" si="0"/>
        <v>17.559570145432268</v>
      </c>
    </row>
    <row r="30" spans="1:5" ht="23.25">
      <c r="A30" s="73" t="s">
        <v>556</v>
      </c>
      <c r="B30" s="61" t="s">
        <v>202</v>
      </c>
      <c r="C30" s="62">
        <v>19510413.59</v>
      </c>
      <c r="D30" s="62">
        <v>3425944.76</v>
      </c>
      <c r="E30" s="39">
        <f t="shared" si="0"/>
        <v>17.559570145432268</v>
      </c>
    </row>
    <row r="31" spans="1:5" ht="23.25">
      <c r="A31" s="73" t="s">
        <v>560</v>
      </c>
      <c r="B31" s="61" t="s">
        <v>203</v>
      </c>
      <c r="C31" s="62">
        <v>11930000</v>
      </c>
      <c r="D31" s="62" t="s">
        <v>3</v>
      </c>
      <c r="E31" s="39"/>
    </row>
    <row r="32" spans="1:5">
      <c r="A32" s="73" t="s">
        <v>557</v>
      </c>
      <c r="B32" s="61" t="s">
        <v>204</v>
      </c>
      <c r="C32" s="62">
        <v>4960455.43</v>
      </c>
      <c r="D32" s="62">
        <v>1758134.11</v>
      </c>
      <c r="E32" s="39">
        <f t="shared" si="0"/>
        <v>35.442997821673806</v>
      </c>
    </row>
    <row r="33" spans="1:5">
      <c r="A33" s="73" t="s">
        <v>586</v>
      </c>
      <c r="B33" s="61" t="s">
        <v>205</v>
      </c>
      <c r="C33" s="62">
        <v>2619958.16</v>
      </c>
      <c r="D33" s="62">
        <v>1667810.65</v>
      </c>
      <c r="E33" s="39">
        <f t="shared" si="0"/>
        <v>63.657911621000842</v>
      </c>
    </row>
    <row r="34" spans="1:5">
      <c r="A34" s="73" t="s">
        <v>561</v>
      </c>
      <c r="B34" s="61" t="s">
        <v>206</v>
      </c>
      <c r="C34" s="62">
        <v>47477.04</v>
      </c>
      <c r="D34" s="62">
        <v>21912.48</v>
      </c>
      <c r="E34" s="39">
        <f t="shared" si="0"/>
        <v>46.153846153846153</v>
      </c>
    </row>
    <row r="35" spans="1:5" ht="23.25">
      <c r="A35" s="73" t="s">
        <v>576</v>
      </c>
      <c r="B35" s="61" t="s">
        <v>207</v>
      </c>
      <c r="C35" s="62">
        <v>47477.04</v>
      </c>
      <c r="D35" s="62">
        <v>21912.48</v>
      </c>
      <c r="E35" s="39">
        <f t="shared" si="0"/>
        <v>46.153846153846153</v>
      </c>
    </row>
    <row r="36" spans="1:5" ht="23.25">
      <c r="A36" s="73" t="s">
        <v>562</v>
      </c>
      <c r="B36" s="61" t="s">
        <v>208</v>
      </c>
      <c r="C36" s="62">
        <v>47477.04</v>
      </c>
      <c r="D36" s="62">
        <v>21912.48</v>
      </c>
      <c r="E36" s="39">
        <f t="shared" si="0"/>
        <v>46.153846153846153</v>
      </c>
    </row>
    <row r="37" spans="1:5">
      <c r="A37" s="73" t="s">
        <v>579</v>
      </c>
      <c r="B37" s="61" t="s">
        <v>209</v>
      </c>
      <c r="C37" s="62">
        <v>230300</v>
      </c>
      <c r="D37" s="62">
        <v>77230.98</v>
      </c>
      <c r="E37" s="39">
        <f t="shared" si="0"/>
        <v>33.534945722970036</v>
      </c>
    </row>
    <row r="38" spans="1:5">
      <c r="A38" s="73" t="s">
        <v>585</v>
      </c>
      <c r="B38" s="61" t="s">
        <v>210</v>
      </c>
      <c r="C38" s="62">
        <v>230300</v>
      </c>
      <c r="D38" s="62">
        <v>77230.98</v>
      </c>
      <c r="E38" s="39">
        <f t="shared" si="0"/>
        <v>33.534945722970036</v>
      </c>
    </row>
    <row r="39" spans="1:5">
      <c r="A39" s="73" t="s">
        <v>584</v>
      </c>
      <c r="B39" s="61" t="s">
        <v>211</v>
      </c>
      <c r="C39" s="62">
        <v>163000</v>
      </c>
      <c r="D39" s="62">
        <v>69050</v>
      </c>
      <c r="E39" s="39">
        <f t="shared" si="0"/>
        <v>42.361963190184049</v>
      </c>
    </row>
    <row r="40" spans="1:5">
      <c r="A40" s="73" t="s">
        <v>583</v>
      </c>
      <c r="B40" s="61" t="s">
        <v>212</v>
      </c>
      <c r="C40" s="62">
        <v>7300</v>
      </c>
      <c r="D40" s="62">
        <v>7279</v>
      </c>
      <c r="E40" s="39">
        <f t="shared" si="0"/>
        <v>99.712328767123282</v>
      </c>
    </row>
    <row r="41" spans="1:5">
      <c r="A41" s="73" t="s">
        <v>582</v>
      </c>
      <c r="B41" s="61" t="s">
        <v>213</v>
      </c>
      <c r="C41" s="62">
        <v>60000</v>
      </c>
      <c r="D41" s="62">
        <v>901.98</v>
      </c>
      <c r="E41" s="39">
        <f t="shared" si="0"/>
        <v>1.5033000000000001</v>
      </c>
    </row>
    <row r="42" spans="1:5">
      <c r="A42" s="73" t="s">
        <v>618</v>
      </c>
      <c r="B42" s="61" t="s">
        <v>214</v>
      </c>
      <c r="C42" s="62">
        <v>37000</v>
      </c>
      <c r="D42" s="62">
        <v>9900</v>
      </c>
      <c r="E42" s="39">
        <f t="shared" si="0"/>
        <v>26.756756756756758</v>
      </c>
    </row>
    <row r="43" spans="1:5" ht="23.25">
      <c r="A43" s="73" t="s">
        <v>559</v>
      </c>
      <c r="B43" s="61" t="s">
        <v>215</v>
      </c>
      <c r="C43" s="62">
        <v>37000</v>
      </c>
      <c r="D43" s="62">
        <v>9900</v>
      </c>
      <c r="E43" s="39">
        <f t="shared" si="0"/>
        <v>26.756756756756758</v>
      </c>
    </row>
    <row r="44" spans="1:5" ht="23.25">
      <c r="A44" s="73" t="s">
        <v>556</v>
      </c>
      <c r="B44" s="61" t="s">
        <v>216</v>
      </c>
      <c r="C44" s="62">
        <v>37000</v>
      </c>
      <c r="D44" s="62">
        <v>9900</v>
      </c>
      <c r="E44" s="39">
        <f t="shared" si="0"/>
        <v>26.756756756756758</v>
      </c>
    </row>
    <row r="45" spans="1:5">
      <c r="A45" s="73" t="s">
        <v>557</v>
      </c>
      <c r="B45" s="61" t="s">
        <v>217</v>
      </c>
      <c r="C45" s="62">
        <v>37000</v>
      </c>
      <c r="D45" s="62">
        <v>9900</v>
      </c>
      <c r="E45" s="39">
        <f t="shared" si="0"/>
        <v>26.756756756756758</v>
      </c>
    </row>
    <row r="46" spans="1:5" ht="29.25" customHeight="1">
      <c r="A46" s="73" t="s">
        <v>617</v>
      </c>
      <c r="B46" s="61" t="s">
        <v>218</v>
      </c>
      <c r="C46" s="62">
        <v>9484590</v>
      </c>
      <c r="D46" s="62">
        <v>4472242.75</v>
      </c>
      <c r="E46" s="39">
        <f t="shared" si="0"/>
        <v>47.152726158958899</v>
      </c>
    </row>
    <row r="47" spans="1:5" ht="45.75">
      <c r="A47" s="73" t="s">
        <v>549</v>
      </c>
      <c r="B47" s="61" t="s">
        <v>219</v>
      </c>
      <c r="C47" s="62">
        <v>9195828</v>
      </c>
      <c r="D47" s="62">
        <v>4371864.84</v>
      </c>
      <c r="E47" s="39">
        <f t="shared" si="0"/>
        <v>47.541829186017836</v>
      </c>
    </row>
    <row r="48" spans="1:5" ht="23.25">
      <c r="A48" s="73" t="s">
        <v>550</v>
      </c>
      <c r="B48" s="61" t="s">
        <v>220</v>
      </c>
      <c r="C48" s="62">
        <v>9195828</v>
      </c>
      <c r="D48" s="62">
        <v>4371864.84</v>
      </c>
      <c r="E48" s="39">
        <f t="shared" si="0"/>
        <v>47.541829186017836</v>
      </c>
    </row>
    <row r="49" spans="1:5">
      <c r="A49" s="73" t="s">
        <v>551</v>
      </c>
      <c r="B49" s="61" t="s">
        <v>221</v>
      </c>
      <c r="C49" s="62">
        <v>7071900</v>
      </c>
      <c r="D49" s="62">
        <v>3284555.72</v>
      </c>
      <c r="E49" s="39">
        <f t="shared" si="0"/>
        <v>46.445166362646532</v>
      </c>
    </row>
    <row r="50" spans="1:5" ht="23.25">
      <c r="A50" s="73" t="s">
        <v>554</v>
      </c>
      <c r="B50" s="61" t="s">
        <v>222</v>
      </c>
      <c r="C50" s="62">
        <v>6390</v>
      </c>
      <c r="D50" s="62">
        <v>687.5</v>
      </c>
      <c r="E50" s="39">
        <f t="shared" si="0"/>
        <v>10.758998435054773</v>
      </c>
    </row>
    <row r="51" spans="1:5" ht="34.5">
      <c r="A51" s="73" t="s">
        <v>552</v>
      </c>
      <c r="B51" s="61" t="s">
        <v>223</v>
      </c>
      <c r="C51" s="62">
        <v>2117538</v>
      </c>
      <c r="D51" s="62">
        <v>1086621.6200000001</v>
      </c>
      <c r="E51" s="39">
        <f t="shared" si="0"/>
        <v>51.315330350624173</v>
      </c>
    </row>
    <row r="52" spans="1:5" ht="23.25">
      <c r="A52" s="73" t="s">
        <v>559</v>
      </c>
      <c r="B52" s="61" t="s">
        <v>224</v>
      </c>
      <c r="C52" s="62">
        <v>288762</v>
      </c>
      <c r="D52" s="62">
        <v>100377.91</v>
      </c>
      <c r="E52" s="39">
        <f t="shared" si="0"/>
        <v>34.761467921679447</v>
      </c>
    </row>
    <row r="53" spans="1:5" ht="23.25">
      <c r="A53" s="73" t="s">
        <v>556</v>
      </c>
      <c r="B53" s="61" t="s">
        <v>225</v>
      </c>
      <c r="C53" s="62">
        <v>288762</v>
      </c>
      <c r="D53" s="62">
        <v>100377.91</v>
      </c>
      <c r="E53" s="39">
        <f t="shared" si="0"/>
        <v>34.761467921679447</v>
      </c>
    </row>
    <row r="54" spans="1:5">
      <c r="A54" s="73" t="s">
        <v>557</v>
      </c>
      <c r="B54" s="61" t="s">
        <v>226</v>
      </c>
      <c r="C54" s="62">
        <v>288762</v>
      </c>
      <c r="D54" s="62">
        <v>100377.91</v>
      </c>
      <c r="E54" s="39">
        <f t="shared" si="0"/>
        <v>34.761467921679447</v>
      </c>
    </row>
    <row r="55" spans="1:5">
      <c r="A55" s="73" t="s">
        <v>616</v>
      </c>
      <c r="B55" s="61" t="s">
        <v>227</v>
      </c>
      <c r="C55" s="62">
        <v>164000</v>
      </c>
      <c r="D55" s="62" t="s">
        <v>3</v>
      </c>
      <c r="E55" s="39"/>
    </row>
    <row r="56" spans="1:5">
      <c r="A56" s="73" t="s">
        <v>579</v>
      </c>
      <c r="B56" s="61" t="s">
        <v>228</v>
      </c>
      <c r="C56" s="62">
        <v>164000</v>
      </c>
      <c r="D56" s="62" t="s">
        <v>3</v>
      </c>
      <c r="E56" s="39"/>
    </row>
    <row r="57" spans="1:5">
      <c r="A57" s="73" t="s">
        <v>614</v>
      </c>
      <c r="B57" s="61" t="s">
        <v>229</v>
      </c>
      <c r="C57" s="62">
        <v>164000</v>
      </c>
      <c r="D57" s="62" t="s">
        <v>3</v>
      </c>
      <c r="E57" s="39"/>
    </row>
    <row r="58" spans="1:5">
      <c r="A58" s="73" t="s">
        <v>615</v>
      </c>
      <c r="B58" s="61" t="s">
        <v>230</v>
      </c>
      <c r="C58" s="62">
        <v>27944856.5</v>
      </c>
      <c r="D58" s="62">
        <v>12283167.66</v>
      </c>
      <c r="E58" s="39">
        <f t="shared" si="0"/>
        <v>43.955021418700078</v>
      </c>
    </row>
    <row r="59" spans="1:5" ht="45.75">
      <c r="A59" s="73" t="s">
        <v>549</v>
      </c>
      <c r="B59" s="61" t="s">
        <v>231</v>
      </c>
      <c r="C59" s="62">
        <v>7423800</v>
      </c>
      <c r="D59" s="62">
        <v>3611093.61</v>
      </c>
      <c r="E59" s="39">
        <f t="shared" si="0"/>
        <v>48.642118726258786</v>
      </c>
    </row>
    <row r="60" spans="1:5">
      <c r="A60" s="73" t="s">
        <v>589</v>
      </c>
      <c r="B60" s="61" t="s">
        <v>232</v>
      </c>
      <c r="C60" s="62">
        <v>7423800</v>
      </c>
      <c r="D60" s="62">
        <v>3611093.61</v>
      </c>
      <c r="E60" s="39">
        <f t="shared" si="0"/>
        <v>48.642118726258786</v>
      </c>
    </row>
    <row r="61" spans="1:5">
      <c r="A61" s="73" t="s">
        <v>588</v>
      </c>
      <c r="B61" s="61" t="s">
        <v>233</v>
      </c>
      <c r="C61" s="62">
        <v>5800584</v>
      </c>
      <c r="D61" s="62">
        <v>2710868.28</v>
      </c>
      <c r="E61" s="39">
        <f t="shared" si="0"/>
        <v>46.734402604979088</v>
      </c>
    </row>
    <row r="62" spans="1:5" ht="26.25" customHeight="1">
      <c r="A62" s="73" t="s">
        <v>587</v>
      </c>
      <c r="B62" s="61" t="s">
        <v>234</v>
      </c>
      <c r="C62" s="62">
        <v>1623216</v>
      </c>
      <c r="D62" s="62">
        <v>900225.33</v>
      </c>
      <c r="E62" s="39">
        <f t="shared" si="0"/>
        <v>55.459367699677678</v>
      </c>
    </row>
    <row r="63" spans="1:5" ht="23.25">
      <c r="A63" s="73" t="s">
        <v>559</v>
      </c>
      <c r="B63" s="61" t="s">
        <v>235</v>
      </c>
      <c r="C63" s="62">
        <v>5215064.12</v>
      </c>
      <c r="D63" s="62">
        <v>879436.4</v>
      </c>
      <c r="E63" s="39">
        <f t="shared" si="0"/>
        <v>16.863386139919598</v>
      </c>
    </row>
    <row r="64" spans="1:5" ht="23.25">
      <c r="A64" s="73" t="s">
        <v>556</v>
      </c>
      <c r="B64" s="61" t="s">
        <v>236</v>
      </c>
      <c r="C64" s="62">
        <v>5215064.12</v>
      </c>
      <c r="D64" s="62">
        <v>879436.4</v>
      </c>
      <c r="E64" s="39">
        <f t="shared" si="0"/>
        <v>16.863386139919598</v>
      </c>
    </row>
    <row r="65" spans="1:5">
      <c r="A65" s="73" t="s">
        <v>557</v>
      </c>
      <c r="B65" s="61" t="s">
        <v>237</v>
      </c>
      <c r="C65" s="62">
        <v>4797377.82</v>
      </c>
      <c r="D65" s="62">
        <v>584890.93999999994</v>
      </c>
      <c r="E65" s="39">
        <f t="shared" si="0"/>
        <v>12.191888192787783</v>
      </c>
    </row>
    <row r="66" spans="1:5">
      <c r="A66" s="73" t="s">
        <v>586</v>
      </c>
      <c r="B66" s="61" t="s">
        <v>238</v>
      </c>
      <c r="C66" s="62">
        <v>417686.3</v>
      </c>
      <c r="D66" s="62">
        <v>294545.46000000002</v>
      </c>
      <c r="E66" s="39">
        <f t="shared" si="0"/>
        <v>70.518343551129178</v>
      </c>
    </row>
    <row r="67" spans="1:5" ht="23.25">
      <c r="A67" s="73" t="s">
        <v>569</v>
      </c>
      <c r="B67" s="61" t="s">
        <v>239</v>
      </c>
      <c r="C67" s="62">
        <v>11991553.380000001</v>
      </c>
      <c r="D67" s="62">
        <v>6242271.9900000002</v>
      </c>
      <c r="E67" s="39">
        <f t="shared" si="0"/>
        <v>52.055574387978076</v>
      </c>
    </row>
    <row r="68" spans="1:5">
      <c r="A68" s="73" t="s">
        <v>575</v>
      </c>
      <c r="B68" s="61" t="s">
        <v>240</v>
      </c>
      <c r="C68" s="62">
        <v>11991553.380000001</v>
      </c>
      <c r="D68" s="62">
        <v>6242271.9900000002</v>
      </c>
      <c r="E68" s="39">
        <f t="shared" si="0"/>
        <v>52.055574387978076</v>
      </c>
    </row>
    <row r="69" spans="1:5" ht="34.5">
      <c r="A69" s="73" t="s">
        <v>581</v>
      </c>
      <c r="B69" s="61" t="s">
        <v>241</v>
      </c>
      <c r="C69" s="62">
        <v>10192257</v>
      </c>
      <c r="D69" s="62">
        <v>4921048.6100000003</v>
      </c>
      <c r="E69" s="39">
        <f t="shared" si="0"/>
        <v>48.282226498017081</v>
      </c>
    </row>
    <row r="70" spans="1:5">
      <c r="A70" s="73" t="s">
        <v>580</v>
      </c>
      <c r="B70" s="61" t="s">
        <v>242</v>
      </c>
      <c r="C70" s="62">
        <v>1799296.38</v>
      </c>
      <c r="D70" s="62">
        <v>1321223.3799999999</v>
      </c>
      <c r="E70" s="39">
        <f t="shared" si="0"/>
        <v>73.430002676935302</v>
      </c>
    </row>
    <row r="71" spans="1:5">
      <c r="A71" s="73" t="s">
        <v>579</v>
      </c>
      <c r="B71" s="61" t="s">
        <v>243</v>
      </c>
      <c r="C71" s="62">
        <v>3314439</v>
      </c>
      <c r="D71" s="62">
        <v>1550365.66</v>
      </c>
      <c r="E71" s="39">
        <f t="shared" ref="E71:E79" si="1">D71*100/C71</f>
        <v>46.77611082901209</v>
      </c>
    </row>
    <row r="72" spans="1:5" ht="34.5">
      <c r="A72" s="73" t="s">
        <v>578</v>
      </c>
      <c r="B72" s="61" t="s">
        <v>244</v>
      </c>
      <c r="C72" s="62">
        <v>1770000</v>
      </c>
      <c r="D72" s="62">
        <v>779441.5</v>
      </c>
      <c r="E72" s="39">
        <f t="shared" si="1"/>
        <v>44.03624293785311</v>
      </c>
    </row>
    <row r="73" spans="1:5" ht="41.25" customHeight="1">
      <c r="A73" s="73" t="s">
        <v>600</v>
      </c>
      <c r="B73" s="61" t="s">
        <v>245</v>
      </c>
      <c r="C73" s="62">
        <v>1770000</v>
      </c>
      <c r="D73" s="62">
        <v>779441.5</v>
      </c>
      <c r="E73" s="39">
        <f t="shared" si="1"/>
        <v>44.03624293785311</v>
      </c>
    </row>
    <row r="74" spans="1:5">
      <c r="A74" s="73" t="s">
        <v>760</v>
      </c>
      <c r="B74" s="61" t="s">
        <v>752</v>
      </c>
      <c r="C74" s="62">
        <v>65300</v>
      </c>
      <c r="D74" s="62">
        <v>65300</v>
      </c>
      <c r="E74" s="39">
        <f t="shared" si="1"/>
        <v>100</v>
      </c>
    </row>
    <row r="75" spans="1:5" ht="23.25">
      <c r="A75" s="73" t="s">
        <v>761</v>
      </c>
      <c r="B75" s="61" t="s">
        <v>753</v>
      </c>
      <c r="C75" s="62">
        <v>65300</v>
      </c>
      <c r="D75" s="62">
        <v>65300</v>
      </c>
      <c r="E75" s="39">
        <f t="shared" si="1"/>
        <v>100</v>
      </c>
    </row>
    <row r="76" spans="1:5">
      <c r="A76" s="73" t="s">
        <v>585</v>
      </c>
      <c r="B76" s="61" t="s">
        <v>246</v>
      </c>
      <c r="C76" s="62">
        <v>814488</v>
      </c>
      <c r="D76" s="62">
        <v>705624.16</v>
      </c>
      <c r="E76" s="39">
        <f t="shared" si="1"/>
        <v>86.634076867921934</v>
      </c>
    </row>
    <row r="77" spans="1:5">
      <c r="A77" s="73" t="s">
        <v>584</v>
      </c>
      <c r="B77" s="61" t="s">
        <v>247</v>
      </c>
      <c r="C77" s="62">
        <v>111000</v>
      </c>
      <c r="D77" s="62">
        <v>19013</v>
      </c>
      <c r="E77" s="39">
        <f t="shared" si="1"/>
        <v>17.12882882882883</v>
      </c>
    </row>
    <row r="78" spans="1:5">
      <c r="A78" s="73" t="s">
        <v>583</v>
      </c>
      <c r="B78" s="61" t="s">
        <v>248</v>
      </c>
      <c r="C78" s="62">
        <v>1488</v>
      </c>
      <c r="D78" s="62">
        <v>1488</v>
      </c>
      <c r="E78" s="39">
        <f t="shared" si="1"/>
        <v>100</v>
      </c>
    </row>
    <row r="79" spans="1:5">
      <c r="A79" s="73" t="s">
        <v>582</v>
      </c>
      <c r="B79" s="61" t="s">
        <v>249</v>
      </c>
      <c r="C79" s="62">
        <v>702000</v>
      </c>
      <c r="D79" s="62">
        <v>685123.16</v>
      </c>
      <c r="E79" s="39">
        <f t="shared" si="1"/>
        <v>97.595891737891733</v>
      </c>
    </row>
    <row r="80" spans="1:5">
      <c r="A80" s="73" t="s">
        <v>614</v>
      </c>
      <c r="B80" s="61" t="s">
        <v>250</v>
      </c>
      <c r="C80" s="62">
        <v>664651</v>
      </c>
      <c r="D80" s="62" t="s">
        <v>3</v>
      </c>
      <c r="E80" s="39"/>
    </row>
    <row r="81" spans="1:5" ht="23.25">
      <c r="A81" s="72" t="s">
        <v>613</v>
      </c>
      <c r="B81" s="66" t="s">
        <v>251</v>
      </c>
      <c r="C81" s="64">
        <v>9591200</v>
      </c>
      <c r="D81" s="64">
        <v>1665647.7</v>
      </c>
      <c r="E81" s="74">
        <f t="shared" ref="E81:E87" si="2">D81*100/C81</f>
        <v>17.366416089748938</v>
      </c>
    </row>
    <row r="82" spans="1:5">
      <c r="A82" s="73" t="s">
        <v>612</v>
      </c>
      <c r="B82" s="61" t="s">
        <v>252</v>
      </c>
      <c r="C82" s="62">
        <v>1128200</v>
      </c>
      <c r="D82" s="62">
        <v>541300</v>
      </c>
      <c r="E82" s="39">
        <f t="shared" si="2"/>
        <v>47.979081723098744</v>
      </c>
    </row>
    <row r="83" spans="1:5" ht="23.25">
      <c r="A83" s="73" t="s">
        <v>559</v>
      </c>
      <c r="B83" s="61" t="s">
        <v>754</v>
      </c>
      <c r="C83" s="62">
        <v>100000</v>
      </c>
      <c r="D83" s="62" t="s">
        <v>3</v>
      </c>
      <c r="E83" s="39"/>
    </row>
    <row r="84" spans="1:5" ht="23.25">
      <c r="A84" s="73" t="s">
        <v>556</v>
      </c>
      <c r="B84" s="61" t="s">
        <v>755</v>
      </c>
      <c r="C84" s="62">
        <v>100000</v>
      </c>
      <c r="D84" s="62" t="s">
        <v>3</v>
      </c>
      <c r="E84" s="39"/>
    </row>
    <row r="85" spans="1:5">
      <c r="A85" s="73" t="s">
        <v>557</v>
      </c>
      <c r="B85" s="61" t="s">
        <v>756</v>
      </c>
      <c r="C85" s="62">
        <v>100000</v>
      </c>
      <c r="D85" s="62" t="s">
        <v>3</v>
      </c>
      <c r="E85" s="39"/>
    </row>
    <row r="86" spans="1:5" ht="23.25">
      <c r="A86" s="73" t="s">
        <v>569</v>
      </c>
      <c r="B86" s="61" t="s">
        <v>253</v>
      </c>
      <c r="C86" s="62">
        <v>1028200</v>
      </c>
      <c r="D86" s="62">
        <v>541300</v>
      </c>
      <c r="E86" s="39">
        <f t="shared" si="2"/>
        <v>52.64539972767944</v>
      </c>
    </row>
    <row r="87" spans="1:5">
      <c r="A87" s="73" t="s">
        <v>575</v>
      </c>
      <c r="B87" s="61" t="s">
        <v>254</v>
      </c>
      <c r="C87" s="62">
        <v>1028200</v>
      </c>
      <c r="D87" s="62">
        <v>541300</v>
      </c>
      <c r="E87" s="39">
        <f t="shared" si="2"/>
        <v>52.64539972767944</v>
      </c>
    </row>
    <row r="88" spans="1:5" ht="34.5">
      <c r="A88" s="73" t="s">
        <v>581</v>
      </c>
      <c r="B88" s="61" t="s">
        <v>255</v>
      </c>
      <c r="C88" s="62">
        <v>1028200</v>
      </c>
      <c r="D88" s="62">
        <v>541300</v>
      </c>
      <c r="E88" s="39">
        <f t="shared" ref="E88:E151" si="3">D88*100/C88</f>
        <v>52.64539972767944</v>
      </c>
    </row>
    <row r="89" spans="1:5" ht="23.25">
      <c r="A89" s="73" t="s">
        <v>611</v>
      </c>
      <c r="B89" s="61" t="s">
        <v>256</v>
      </c>
      <c r="C89" s="62">
        <v>8193000</v>
      </c>
      <c r="D89" s="62">
        <v>1122000</v>
      </c>
      <c r="E89" s="39">
        <f t="shared" si="3"/>
        <v>13.694617356279752</v>
      </c>
    </row>
    <row r="90" spans="1:5" ht="23.25">
      <c r="A90" s="73" t="s">
        <v>559</v>
      </c>
      <c r="B90" s="61" t="s">
        <v>257</v>
      </c>
      <c r="C90" s="62">
        <v>5500000</v>
      </c>
      <c r="D90" s="62" t="s">
        <v>3</v>
      </c>
      <c r="E90" s="39"/>
    </row>
    <row r="91" spans="1:5" ht="23.25">
      <c r="A91" s="73" t="s">
        <v>556</v>
      </c>
      <c r="B91" s="61" t="s">
        <v>258</v>
      </c>
      <c r="C91" s="62">
        <v>5500000</v>
      </c>
      <c r="D91" s="62" t="s">
        <v>3</v>
      </c>
      <c r="E91" s="39"/>
    </row>
    <row r="92" spans="1:5">
      <c r="A92" s="73" t="s">
        <v>557</v>
      </c>
      <c r="B92" s="61" t="s">
        <v>259</v>
      </c>
      <c r="C92" s="62">
        <v>5500000</v>
      </c>
      <c r="D92" s="62" t="s">
        <v>3</v>
      </c>
      <c r="E92" s="39"/>
    </row>
    <row r="93" spans="1:5" ht="23.25">
      <c r="A93" s="73" t="s">
        <v>569</v>
      </c>
      <c r="B93" s="61" t="s">
        <v>260</v>
      </c>
      <c r="C93" s="62">
        <v>2693000</v>
      </c>
      <c r="D93" s="62">
        <v>1122000</v>
      </c>
      <c r="E93" s="39">
        <f t="shared" si="3"/>
        <v>41.663572224285183</v>
      </c>
    </row>
    <row r="94" spans="1:5">
      <c r="A94" s="73" t="s">
        <v>575</v>
      </c>
      <c r="B94" s="61" t="s">
        <v>261</v>
      </c>
      <c r="C94" s="62">
        <v>2693000</v>
      </c>
      <c r="D94" s="62">
        <v>1122000</v>
      </c>
      <c r="E94" s="39">
        <f t="shared" si="3"/>
        <v>41.663572224285183</v>
      </c>
    </row>
    <row r="95" spans="1:5" ht="34.5">
      <c r="A95" s="73" t="s">
        <v>581</v>
      </c>
      <c r="B95" s="61" t="s">
        <v>262</v>
      </c>
      <c r="C95" s="62">
        <v>2682900</v>
      </c>
      <c r="D95" s="62">
        <v>1122000</v>
      </c>
      <c r="E95" s="39">
        <f t="shared" si="3"/>
        <v>41.82041820418204</v>
      </c>
    </row>
    <row r="96" spans="1:5">
      <c r="A96" s="73" t="s">
        <v>580</v>
      </c>
      <c r="B96" s="61" t="s">
        <v>263</v>
      </c>
      <c r="C96" s="62">
        <v>10100</v>
      </c>
      <c r="D96" s="62" t="s">
        <v>3</v>
      </c>
      <c r="E96" s="39"/>
    </row>
    <row r="97" spans="1:5" ht="23.25">
      <c r="A97" s="73" t="s">
        <v>610</v>
      </c>
      <c r="B97" s="61" t="s">
        <v>264</v>
      </c>
      <c r="C97" s="62">
        <v>270000</v>
      </c>
      <c r="D97" s="62">
        <v>2347.6999999999998</v>
      </c>
      <c r="E97" s="39">
        <f t="shared" si="3"/>
        <v>0.86951851851851836</v>
      </c>
    </row>
    <row r="98" spans="1:5" ht="23.25">
      <c r="A98" s="73" t="s">
        <v>559</v>
      </c>
      <c r="B98" s="61" t="s">
        <v>265</v>
      </c>
      <c r="C98" s="62">
        <v>170000</v>
      </c>
      <c r="D98" s="62">
        <v>2347.6999999999998</v>
      </c>
      <c r="E98" s="39">
        <f t="shared" si="3"/>
        <v>1.3809999999999998</v>
      </c>
    </row>
    <row r="99" spans="1:5" ht="23.25">
      <c r="A99" s="73" t="s">
        <v>556</v>
      </c>
      <c r="B99" s="61" t="s">
        <v>266</v>
      </c>
      <c r="C99" s="62">
        <v>170000</v>
      </c>
      <c r="D99" s="62">
        <v>2347.6999999999998</v>
      </c>
      <c r="E99" s="39">
        <f t="shared" si="3"/>
        <v>1.3809999999999998</v>
      </c>
    </row>
    <row r="100" spans="1:5">
      <c r="A100" s="73" t="s">
        <v>557</v>
      </c>
      <c r="B100" s="61" t="s">
        <v>267</v>
      </c>
      <c r="C100" s="62">
        <v>170000</v>
      </c>
      <c r="D100" s="62">
        <v>2347.6999999999998</v>
      </c>
      <c r="E100" s="39">
        <f t="shared" si="3"/>
        <v>1.3809999999999998</v>
      </c>
    </row>
    <row r="101" spans="1:5" ht="23.25">
      <c r="A101" s="73" t="s">
        <v>569</v>
      </c>
      <c r="B101" s="61" t="s">
        <v>268</v>
      </c>
      <c r="C101" s="62">
        <v>100000</v>
      </c>
      <c r="D101" s="62" t="s">
        <v>3</v>
      </c>
      <c r="E101" s="39"/>
    </row>
    <row r="102" spans="1:5">
      <c r="A102" s="73" t="s">
        <v>575</v>
      </c>
      <c r="B102" s="61" t="s">
        <v>269</v>
      </c>
      <c r="C102" s="62">
        <v>100000</v>
      </c>
      <c r="D102" s="62" t="s">
        <v>3</v>
      </c>
      <c r="E102" s="39"/>
    </row>
    <row r="103" spans="1:5">
      <c r="A103" s="73" t="s">
        <v>580</v>
      </c>
      <c r="B103" s="61" t="s">
        <v>270</v>
      </c>
      <c r="C103" s="62">
        <v>100000</v>
      </c>
      <c r="D103" s="62" t="s">
        <v>3</v>
      </c>
      <c r="E103" s="39"/>
    </row>
    <row r="104" spans="1:5">
      <c r="A104" s="72" t="s">
        <v>609</v>
      </c>
      <c r="B104" s="66" t="s">
        <v>271</v>
      </c>
      <c r="C104" s="64">
        <v>118966799.53</v>
      </c>
      <c r="D104" s="64">
        <v>32965222.559999999</v>
      </c>
      <c r="E104" s="74">
        <f t="shared" si="3"/>
        <v>27.70959855206252</v>
      </c>
    </row>
    <row r="105" spans="1:5">
      <c r="A105" s="73" t="s">
        <v>608</v>
      </c>
      <c r="B105" s="61" t="s">
        <v>272</v>
      </c>
      <c r="C105" s="62">
        <v>113024568.23</v>
      </c>
      <c r="D105" s="62">
        <v>29636997.559999999</v>
      </c>
      <c r="E105" s="39">
        <f t="shared" si="3"/>
        <v>26.221730393775996</v>
      </c>
    </row>
    <row r="106" spans="1:5" ht="23.25">
      <c r="A106" s="73" t="s">
        <v>559</v>
      </c>
      <c r="B106" s="61" t="s">
        <v>273</v>
      </c>
      <c r="C106" s="62">
        <v>112955575.03</v>
      </c>
      <c r="D106" s="62">
        <v>29636997.559999999</v>
      </c>
      <c r="E106" s="39">
        <f t="shared" si="3"/>
        <v>26.237746611558283</v>
      </c>
    </row>
    <row r="107" spans="1:5" ht="23.25">
      <c r="A107" s="73" t="s">
        <v>556</v>
      </c>
      <c r="B107" s="61" t="s">
        <v>274</v>
      </c>
      <c r="C107" s="62">
        <v>112955575.03</v>
      </c>
      <c r="D107" s="62">
        <v>29636997.559999999</v>
      </c>
      <c r="E107" s="39">
        <f t="shared" si="3"/>
        <v>26.237746611558283</v>
      </c>
    </row>
    <row r="108" spans="1:5">
      <c r="A108" s="73" t="s">
        <v>557</v>
      </c>
      <c r="B108" s="61" t="s">
        <v>275</v>
      </c>
      <c r="C108" s="62">
        <v>112955575.03</v>
      </c>
      <c r="D108" s="62">
        <v>29636997.559999999</v>
      </c>
      <c r="E108" s="39">
        <f t="shared" si="3"/>
        <v>26.237746611558283</v>
      </c>
    </row>
    <row r="109" spans="1:5" ht="23.25">
      <c r="A109" s="73" t="s">
        <v>574</v>
      </c>
      <c r="B109" s="61" t="s">
        <v>276</v>
      </c>
      <c r="C109" s="62">
        <v>68993.2</v>
      </c>
      <c r="D109" s="62" t="s">
        <v>3</v>
      </c>
      <c r="E109" s="39"/>
    </row>
    <row r="110" spans="1:5">
      <c r="A110" s="73" t="s">
        <v>762</v>
      </c>
      <c r="B110" s="61" t="s">
        <v>277</v>
      </c>
      <c r="C110" s="62">
        <v>68993.2</v>
      </c>
      <c r="D110" s="62" t="s">
        <v>3</v>
      </c>
      <c r="E110" s="39"/>
    </row>
    <row r="111" spans="1:5" ht="23.25">
      <c r="A111" s="73" t="s">
        <v>572</v>
      </c>
      <c r="B111" s="61" t="s">
        <v>278</v>
      </c>
      <c r="C111" s="62">
        <v>68993.2</v>
      </c>
      <c r="D111" s="62" t="s">
        <v>3</v>
      </c>
      <c r="E111" s="39"/>
    </row>
    <row r="112" spans="1:5">
      <c r="A112" s="73" t="s">
        <v>607</v>
      </c>
      <c r="B112" s="61" t="s">
        <v>279</v>
      </c>
      <c r="C112" s="62">
        <v>5942231.2999999998</v>
      </c>
      <c r="D112" s="62">
        <v>3328225</v>
      </c>
      <c r="E112" s="39">
        <f t="shared" si="3"/>
        <v>56.009684442946543</v>
      </c>
    </row>
    <row r="113" spans="1:5" ht="23.25">
      <c r="A113" s="73" t="s">
        <v>559</v>
      </c>
      <c r="B113" s="61" t="s">
        <v>280</v>
      </c>
      <c r="C113" s="62">
        <v>402231.3</v>
      </c>
      <c r="D113" s="62" t="s">
        <v>3</v>
      </c>
      <c r="E113" s="39"/>
    </row>
    <row r="114" spans="1:5" ht="23.25">
      <c r="A114" s="73" t="s">
        <v>556</v>
      </c>
      <c r="B114" s="61" t="s">
        <v>281</v>
      </c>
      <c r="C114" s="62">
        <v>402231.3</v>
      </c>
      <c r="D114" s="62" t="s">
        <v>3</v>
      </c>
      <c r="E114" s="39"/>
    </row>
    <row r="115" spans="1:5">
      <c r="A115" s="73" t="s">
        <v>557</v>
      </c>
      <c r="B115" s="61" t="s">
        <v>282</v>
      </c>
      <c r="C115" s="62">
        <v>402231.3</v>
      </c>
      <c r="D115" s="62" t="s">
        <v>3</v>
      </c>
      <c r="E115" s="39"/>
    </row>
    <row r="116" spans="1:5" ht="23.25">
      <c r="A116" s="73" t="s">
        <v>569</v>
      </c>
      <c r="B116" s="61" t="s">
        <v>283</v>
      </c>
      <c r="C116" s="62">
        <v>5540000</v>
      </c>
      <c r="D116" s="62">
        <v>3328225</v>
      </c>
      <c r="E116" s="39">
        <f t="shared" si="3"/>
        <v>60.076263537906136</v>
      </c>
    </row>
    <row r="117" spans="1:5" ht="34.5">
      <c r="A117" s="73" t="s">
        <v>592</v>
      </c>
      <c r="B117" s="61" t="s">
        <v>284</v>
      </c>
      <c r="C117" s="62">
        <v>5540000</v>
      </c>
      <c r="D117" s="62">
        <v>3328225</v>
      </c>
      <c r="E117" s="39">
        <f t="shared" si="3"/>
        <v>60.076263537906136</v>
      </c>
    </row>
    <row r="118" spans="1:5" ht="23.25">
      <c r="A118" s="73" t="s">
        <v>591</v>
      </c>
      <c r="B118" s="61" t="s">
        <v>285</v>
      </c>
      <c r="C118" s="62">
        <v>5540000</v>
      </c>
      <c r="D118" s="62">
        <v>3328225</v>
      </c>
      <c r="E118" s="39">
        <f t="shared" si="3"/>
        <v>60.076263537906136</v>
      </c>
    </row>
    <row r="119" spans="1:5">
      <c r="A119" s="72" t="s">
        <v>606</v>
      </c>
      <c r="B119" s="66" t="s">
        <v>286</v>
      </c>
      <c r="C119" s="64">
        <v>276318973.73000002</v>
      </c>
      <c r="D119" s="64">
        <v>99577334.120000005</v>
      </c>
      <c r="E119" s="74">
        <f t="shared" si="3"/>
        <v>36.037096105206352</v>
      </c>
    </row>
    <row r="120" spans="1:5">
      <c r="A120" s="73" t="s">
        <v>605</v>
      </c>
      <c r="B120" s="61" t="s">
        <v>287</v>
      </c>
      <c r="C120" s="62">
        <v>11190894.970000001</v>
      </c>
      <c r="D120" s="62">
        <v>1428353.51</v>
      </c>
      <c r="E120" s="39">
        <f t="shared" si="3"/>
        <v>12.763532441588092</v>
      </c>
    </row>
    <row r="121" spans="1:5" ht="23.25">
      <c r="A121" s="73" t="s">
        <v>559</v>
      </c>
      <c r="B121" s="61" t="s">
        <v>288</v>
      </c>
      <c r="C121" s="62">
        <v>11190894.970000001</v>
      </c>
      <c r="D121" s="62">
        <v>1428353.51</v>
      </c>
      <c r="E121" s="39">
        <f t="shared" si="3"/>
        <v>12.763532441588092</v>
      </c>
    </row>
    <row r="122" spans="1:5" ht="23.25">
      <c r="A122" s="73" t="s">
        <v>556</v>
      </c>
      <c r="B122" s="61" t="s">
        <v>289</v>
      </c>
      <c r="C122" s="62">
        <v>11190894.970000001</v>
      </c>
      <c r="D122" s="62">
        <v>1428353.51</v>
      </c>
      <c r="E122" s="39">
        <f t="shared" si="3"/>
        <v>12.763532441588092</v>
      </c>
    </row>
    <row r="123" spans="1:5">
      <c r="A123" s="73" t="s">
        <v>557</v>
      </c>
      <c r="B123" s="61" t="s">
        <v>290</v>
      </c>
      <c r="C123" s="62">
        <v>11190894.970000001</v>
      </c>
      <c r="D123" s="62">
        <v>1428353.51</v>
      </c>
      <c r="E123" s="39">
        <f t="shared" si="3"/>
        <v>12.763532441588092</v>
      </c>
    </row>
    <row r="124" spans="1:5">
      <c r="A124" s="73" t="s">
        <v>604</v>
      </c>
      <c r="B124" s="61" t="s">
        <v>291</v>
      </c>
      <c r="C124" s="62">
        <v>140226323.87</v>
      </c>
      <c r="D124" s="62">
        <v>72441045.640000001</v>
      </c>
      <c r="E124" s="39">
        <f t="shared" si="3"/>
        <v>51.660090374442184</v>
      </c>
    </row>
    <row r="125" spans="1:5" ht="23.25">
      <c r="A125" s="73" t="s">
        <v>559</v>
      </c>
      <c r="B125" s="61" t="s">
        <v>292</v>
      </c>
      <c r="C125" s="62">
        <v>3268256.74</v>
      </c>
      <c r="D125" s="62">
        <v>741038.2</v>
      </c>
      <c r="E125" s="39">
        <f t="shared" si="3"/>
        <v>22.673806220009507</v>
      </c>
    </row>
    <row r="126" spans="1:5" ht="23.25">
      <c r="A126" s="73" t="s">
        <v>556</v>
      </c>
      <c r="B126" s="61" t="s">
        <v>293</v>
      </c>
      <c r="C126" s="62">
        <v>3268256.74</v>
      </c>
      <c r="D126" s="62">
        <v>741038.2</v>
      </c>
      <c r="E126" s="39">
        <f t="shared" si="3"/>
        <v>22.673806220009507</v>
      </c>
    </row>
    <row r="127" spans="1:5" ht="23.25">
      <c r="A127" s="73" t="s">
        <v>560</v>
      </c>
      <c r="B127" s="61" t="s">
        <v>294</v>
      </c>
      <c r="C127" s="62">
        <v>3019540.64</v>
      </c>
      <c r="D127" s="62">
        <v>691257.64</v>
      </c>
      <c r="E127" s="39">
        <f t="shared" si="3"/>
        <v>22.892807960352538</v>
      </c>
    </row>
    <row r="128" spans="1:5">
      <c r="A128" s="73" t="s">
        <v>557</v>
      </c>
      <c r="B128" s="61" t="s">
        <v>295</v>
      </c>
      <c r="C128" s="62">
        <v>248716.1</v>
      </c>
      <c r="D128" s="62">
        <v>49780.56</v>
      </c>
      <c r="E128" s="39">
        <f t="shared" si="3"/>
        <v>20.01501310128295</v>
      </c>
    </row>
    <row r="129" spans="1:5" ht="23.25">
      <c r="A129" s="73" t="s">
        <v>574</v>
      </c>
      <c r="B129" s="61" t="s">
        <v>296</v>
      </c>
      <c r="C129" s="62">
        <v>93358067.129999995</v>
      </c>
      <c r="D129" s="62">
        <v>38100007.439999998</v>
      </c>
      <c r="E129" s="39">
        <f t="shared" si="3"/>
        <v>40.810621525557288</v>
      </c>
    </row>
    <row r="130" spans="1:5">
      <c r="A130" s="73" t="s">
        <v>573</v>
      </c>
      <c r="B130" s="61" t="s">
        <v>297</v>
      </c>
      <c r="C130" s="62">
        <v>93358067.129999995</v>
      </c>
      <c r="D130" s="62">
        <v>38100007.439999998</v>
      </c>
      <c r="E130" s="39">
        <f t="shared" si="3"/>
        <v>40.810621525557288</v>
      </c>
    </row>
    <row r="131" spans="1:5" ht="23.25">
      <c r="A131" s="73" t="s">
        <v>572</v>
      </c>
      <c r="B131" s="61" t="s">
        <v>298</v>
      </c>
      <c r="C131" s="62">
        <v>2458067.13</v>
      </c>
      <c r="D131" s="62">
        <v>7.44</v>
      </c>
      <c r="E131" s="39">
        <f t="shared" si="3"/>
        <v>3.0267684349206524E-4</v>
      </c>
    </row>
    <row r="132" spans="1:5" ht="21" customHeight="1">
      <c r="A132" s="73" t="s">
        <v>603</v>
      </c>
      <c r="B132" s="61" t="s">
        <v>299</v>
      </c>
      <c r="C132" s="62">
        <v>90900000</v>
      </c>
      <c r="D132" s="62">
        <v>38100000</v>
      </c>
      <c r="E132" s="39">
        <f t="shared" si="3"/>
        <v>41.914191419141915</v>
      </c>
    </row>
    <row r="133" spans="1:5">
      <c r="A133" s="73" t="s">
        <v>579</v>
      </c>
      <c r="B133" s="61" t="s">
        <v>300</v>
      </c>
      <c r="C133" s="62">
        <v>43600000</v>
      </c>
      <c r="D133" s="62">
        <v>33600000</v>
      </c>
      <c r="E133" s="39">
        <f t="shared" si="3"/>
        <v>77.064220183486242</v>
      </c>
    </row>
    <row r="134" spans="1:5" ht="34.5">
      <c r="A134" s="73" t="s">
        <v>578</v>
      </c>
      <c r="B134" s="61" t="s">
        <v>301</v>
      </c>
      <c r="C134" s="62">
        <v>43600000</v>
      </c>
      <c r="D134" s="62">
        <v>33600000</v>
      </c>
      <c r="E134" s="39">
        <f t="shared" si="3"/>
        <v>77.064220183486242</v>
      </c>
    </row>
    <row r="135" spans="1:5" ht="34.5">
      <c r="A135" s="73" t="s">
        <v>577</v>
      </c>
      <c r="B135" s="61" t="s">
        <v>302</v>
      </c>
      <c r="C135" s="62">
        <v>43600000</v>
      </c>
      <c r="D135" s="62">
        <v>33600000</v>
      </c>
      <c r="E135" s="39">
        <f t="shared" si="3"/>
        <v>77.064220183486242</v>
      </c>
    </row>
    <row r="136" spans="1:5">
      <c r="A136" s="73" t="s">
        <v>602</v>
      </c>
      <c r="B136" s="61" t="s">
        <v>303</v>
      </c>
      <c r="C136" s="62">
        <v>123422123.89</v>
      </c>
      <c r="D136" s="62">
        <v>24950587.629999999</v>
      </c>
      <c r="E136" s="39">
        <f t="shared" si="3"/>
        <v>20.215652464575328</v>
      </c>
    </row>
    <row r="137" spans="1:5" ht="23.25">
      <c r="A137" s="73" t="s">
        <v>559</v>
      </c>
      <c r="B137" s="61" t="s">
        <v>304</v>
      </c>
      <c r="C137" s="62">
        <v>122455744.45999999</v>
      </c>
      <c r="D137" s="62">
        <v>24330587.629999999</v>
      </c>
      <c r="E137" s="39">
        <f t="shared" si="3"/>
        <v>19.868882213155427</v>
      </c>
    </row>
    <row r="138" spans="1:5" ht="23.25">
      <c r="A138" s="73" t="s">
        <v>556</v>
      </c>
      <c r="B138" s="61" t="s">
        <v>305</v>
      </c>
      <c r="C138" s="62">
        <v>122455744.45999999</v>
      </c>
      <c r="D138" s="62">
        <v>24330587.629999999</v>
      </c>
      <c r="E138" s="39">
        <f t="shared" si="3"/>
        <v>19.868882213155427</v>
      </c>
    </row>
    <row r="139" spans="1:5" ht="23.25">
      <c r="A139" s="73" t="s">
        <v>560</v>
      </c>
      <c r="B139" s="61" t="s">
        <v>306</v>
      </c>
      <c r="C139" s="62">
        <v>128712.87</v>
      </c>
      <c r="D139" s="62">
        <v>128686.7</v>
      </c>
      <c r="E139" s="39">
        <f t="shared" si="3"/>
        <v>99.979667922873602</v>
      </c>
    </row>
    <row r="140" spans="1:5">
      <c r="A140" s="73" t="s">
        <v>557</v>
      </c>
      <c r="B140" s="61" t="s">
        <v>307</v>
      </c>
      <c r="C140" s="62">
        <v>109926973.59999999</v>
      </c>
      <c r="D140" s="62">
        <v>19834539.260000002</v>
      </c>
      <c r="E140" s="39">
        <f t="shared" si="3"/>
        <v>18.043377899380289</v>
      </c>
    </row>
    <row r="141" spans="1:5">
      <c r="A141" s="73" t="s">
        <v>586</v>
      </c>
      <c r="B141" s="61" t="s">
        <v>308</v>
      </c>
      <c r="C141" s="62">
        <v>12400057.99</v>
      </c>
      <c r="D141" s="62">
        <v>4367361.67</v>
      </c>
      <c r="E141" s="39">
        <f t="shared" si="3"/>
        <v>35.220493916415947</v>
      </c>
    </row>
    <row r="142" spans="1:5" ht="23.25">
      <c r="A142" s="73" t="s">
        <v>574</v>
      </c>
      <c r="B142" s="61" t="s">
        <v>309</v>
      </c>
      <c r="C142" s="62">
        <v>146379.43</v>
      </c>
      <c r="D142" s="62" t="s">
        <v>3</v>
      </c>
      <c r="E142" s="39"/>
    </row>
    <row r="143" spans="1:5">
      <c r="A143" s="73" t="s">
        <v>573</v>
      </c>
      <c r="B143" s="61" t="s">
        <v>310</v>
      </c>
      <c r="C143" s="62">
        <v>146379.43</v>
      </c>
      <c r="D143" s="62" t="s">
        <v>3</v>
      </c>
      <c r="E143" s="39"/>
    </row>
    <row r="144" spans="1:5" ht="23.25">
      <c r="A144" s="73" t="s">
        <v>601</v>
      </c>
      <c r="B144" s="61" t="s">
        <v>311</v>
      </c>
      <c r="C144" s="62">
        <v>146379.43</v>
      </c>
      <c r="D144" s="62" t="s">
        <v>3</v>
      </c>
      <c r="E144" s="39"/>
    </row>
    <row r="145" spans="1:5" ht="23.25">
      <c r="A145" s="73" t="s">
        <v>569</v>
      </c>
      <c r="B145" s="61" t="s">
        <v>757</v>
      </c>
      <c r="C145" s="62">
        <v>120000</v>
      </c>
      <c r="D145" s="62">
        <v>120000</v>
      </c>
      <c r="E145" s="39">
        <f t="shared" si="3"/>
        <v>100</v>
      </c>
    </row>
    <row r="146" spans="1:5">
      <c r="A146" s="73" t="s">
        <v>575</v>
      </c>
      <c r="B146" s="61" t="s">
        <v>758</v>
      </c>
      <c r="C146" s="62">
        <v>120000</v>
      </c>
      <c r="D146" s="62">
        <v>120000</v>
      </c>
      <c r="E146" s="39">
        <f t="shared" si="3"/>
        <v>100</v>
      </c>
    </row>
    <row r="147" spans="1:5">
      <c r="A147" s="73" t="s">
        <v>580</v>
      </c>
      <c r="B147" s="61" t="s">
        <v>759</v>
      </c>
      <c r="C147" s="62">
        <v>120000</v>
      </c>
      <c r="D147" s="62">
        <v>120000</v>
      </c>
      <c r="E147" s="39">
        <f t="shared" si="3"/>
        <v>100</v>
      </c>
    </row>
    <row r="148" spans="1:5">
      <c r="A148" s="73" t="s">
        <v>579</v>
      </c>
      <c r="B148" s="61" t="s">
        <v>312</v>
      </c>
      <c r="C148" s="62">
        <v>700000</v>
      </c>
      <c r="D148" s="62">
        <v>500000</v>
      </c>
      <c r="E148" s="39">
        <f t="shared" si="3"/>
        <v>71.428571428571431</v>
      </c>
    </row>
    <row r="149" spans="1:5" ht="34.5">
      <c r="A149" s="73" t="s">
        <v>578</v>
      </c>
      <c r="B149" s="61" t="s">
        <v>313</v>
      </c>
      <c r="C149" s="62">
        <v>700000</v>
      </c>
      <c r="D149" s="62">
        <v>500000</v>
      </c>
      <c r="E149" s="39">
        <f t="shared" si="3"/>
        <v>71.428571428571431</v>
      </c>
    </row>
    <row r="150" spans="1:5" ht="34.5">
      <c r="A150" s="73" t="s">
        <v>600</v>
      </c>
      <c r="B150" s="61" t="s">
        <v>314</v>
      </c>
      <c r="C150" s="62">
        <v>700000</v>
      </c>
      <c r="D150" s="62">
        <v>500000</v>
      </c>
      <c r="E150" s="39">
        <f t="shared" si="3"/>
        <v>71.428571428571431</v>
      </c>
    </row>
    <row r="151" spans="1:5">
      <c r="A151" s="73" t="s">
        <v>599</v>
      </c>
      <c r="B151" s="61" t="s">
        <v>315</v>
      </c>
      <c r="C151" s="62">
        <v>1479631</v>
      </c>
      <c r="D151" s="62">
        <v>757347.34</v>
      </c>
      <c r="E151" s="39">
        <f t="shared" si="3"/>
        <v>51.184879202990473</v>
      </c>
    </row>
    <row r="152" spans="1:5" ht="23.25">
      <c r="A152" s="73" t="s">
        <v>569</v>
      </c>
      <c r="B152" s="61" t="s">
        <v>316</v>
      </c>
      <c r="C152" s="62">
        <v>1479631</v>
      </c>
      <c r="D152" s="62">
        <v>757347.34</v>
      </c>
      <c r="E152" s="39">
        <f t="shared" ref="E152:E215" si="4">D152*100/C152</f>
        <v>51.184879202990473</v>
      </c>
    </row>
    <row r="153" spans="1:5">
      <c r="A153" s="73" t="s">
        <v>575</v>
      </c>
      <c r="B153" s="61" t="s">
        <v>317</v>
      </c>
      <c r="C153" s="62">
        <v>1479631</v>
      </c>
      <c r="D153" s="62">
        <v>757347.34</v>
      </c>
      <c r="E153" s="39">
        <f t="shared" si="4"/>
        <v>51.184879202990473</v>
      </c>
    </row>
    <row r="154" spans="1:5" ht="34.5">
      <c r="A154" s="73" t="s">
        <v>581</v>
      </c>
      <c r="B154" s="61" t="s">
        <v>318</v>
      </c>
      <c r="C154" s="62">
        <v>1324631</v>
      </c>
      <c r="D154" s="62">
        <v>700904.34</v>
      </c>
      <c r="E154" s="39">
        <f t="shared" si="4"/>
        <v>52.913176575212269</v>
      </c>
    </row>
    <row r="155" spans="1:5">
      <c r="A155" s="73" t="s">
        <v>580</v>
      </c>
      <c r="B155" s="61" t="s">
        <v>319</v>
      </c>
      <c r="C155" s="62">
        <v>155000</v>
      </c>
      <c r="D155" s="62">
        <v>56443</v>
      </c>
      <c r="E155" s="39">
        <f t="shared" si="4"/>
        <v>36.414838709677419</v>
      </c>
    </row>
    <row r="156" spans="1:5">
      <c r="A156" s="72" t="s">
        <v>598</v>
      </c>
      <c r="B156" s="66" t="s">
        <v>320</v>
      </c>
      <c r="C156" s="64">
        <v>1387490405.1300001</v>
      </c>
      <c r="D156" s="64">
        <v>792752514.55999994</v>
      </c>
      <c r="E156" s="74">
        <f t="shared" si="4"/>
        <v>57.13571147079201</v>
      </c>
    </row>
    <row r="157" spans="1:5">
      <c r="A157" s="73" t="s">
        <v>597</v>
      </c>
      <c r="B157" s="61" t="s">
        <v>321</v>
      </c>
      <c r="C157" s="62">
        <v>559690326.83000004</v>
      </c>
      <c r="D157" s="62">
        <v>298032313.18000001</v>
      </c>
      <c r="E157" s="39">
        <f t="shared" si="4"/>
        <v>53.249502250290654</v>
      </c>
    </row>
    <row r="158" spans="1:5" ht="23.25">
      <c r="A158" s="73" t="s">
        <v>569</v>
      </c>
      <c r="B158" s="61" t="s">
        <v>322</v>
      </c>
      <c r="C158" s="62">
        <v>559690326.83000004</v>
      </c>
      <c r="D158" s="62">
        <v>298032313.18000001</v>
      </c>
      <c r="E158" s="39">
        <f t="shared" si="4"/>
        <v>53.249502250290654</v>
      </c>
    </row>
    <row r="159" spans="1:5">
      <c r="A159" s="73" t="s">
        <v>575</v>
      </c>
      <c r="B159" s="61" t="s">
        <v>323</v>
      </c>
      <c r="C159" s="62">
        <v>559690326.83000004</v>
      </c>
      <c r="D159" s="62">
        <v>298032313.18000001</v>
      </c>
      <c r="E159" s="39">
        <f t="shared" si="4"/>
        <v>53.249502250290654</v>
      </c>
    </row>
    <row r="160" spans="1:5" ht="34.5">
      <c r="A160" s="73" t="s">
        <v>581</v>
      </c>
      <c r="B160" s="61" t="s">
        <v>324</v>
      </c>
      <c r="C160" s="62">
        <v>498849819.85000002</v>
      </c>
      <c r="D160" s="62">
        <v>289534231.32999998</v>
      </c>
      <c r="E160" s="39">
        <f t="shared" si="4"/>
        <v>58.040360005955407</v>
      </c>
    </row>
    <row r="161" spans="1:5">
      <c r="A161" s="73" t="s">
        <v>580</v>
      </c>
      <c r="B161" s="61" t="s">
        <v>325</v>
      </c>
      <c r="C161" s="62">
        <v>60840506.979999997</v>
      </c>
      <c r="D161" s="62">
        <v>8498081.8499999996</v>
      </c>
      <c r="E161" s="39">
        <f t="shared" si="4"/>
        <v>13.967802491839132</v>
      </c>
    </row>
    <row r="162" spans="1:5">
      <c r="A162" s="73" t="s">
        <v>596</v>
      </c>
      <c r="B162" s="61" t="s">
        <v>326</v>
      </c>
      <c r="C162" s="62">
        <v>564227034.63999999</v>
      </c>
      <c r="D162" s="62">
        <v>366997043.44999999</v>
      </c>
      <c r="E162" s="39">
        <f t="shared" si="4"/>
        <v>65.044214636783437</v>
      </c>
    </row>
    <row r="163" spans="1:5" ht="23.25">
      <c r="A163" s="73" t="s">
        <v>559</v>
      </c>
      <c r="B163" s="61" t="s">
        <v>327</v>
      </c>
      <c r="C163" s="62">
        <v>57854383.009999998</v>
      </c>
      <c r="D163" s="62" t="s">
        <v>3</v>
      </c>
      <c r="E163" s="39"/>
    </row>
    <row r="164" spans="1:5" ht="23.25">
      <c r="A164" s="73" t="s">
        <v>556</v>
      </c>
      <c r="B164" s="61" t="s">
        <v>328</v>
      </c>
      <c r="C164" s="62">
        <v>57854383.009999998</v>
      </c>
      <c r="D164" s="62" t="s">
        <v>3</v>
      </c>
      <c r="E164" s="39"/>
    </row>
    <row r="165" spans="1:5">
      <c r="A165" s="73" t="s">
        <v>557</v>
      </c>
      <c r="B165" s="61" t="s">
        <v>329</v>
      </c>
      <c r="C165" s="62">
        <v>57854383.009999998</v>
      </c>
      <c r="D165" s="62" t="s">
        <v>3</v>
      </c>
      <c r="E165" s="39"/>
    </row>
    <row r="166" spans="1:5" ht="23.25">
      <c r="A166" s="73" t="s">
        <v>574</v>
      </c>
      <c r="B166" s="61" t="s">
        <v>330</v>
      </c>
      <c r="C166" s="62">
        <v>6163087.5999999996</v>
      </c>
      <c r="D166" s="62">
        <v>1123087.6000000001</v>
      </c>
      <c r="E166" s="39">
        <f t="shared" si="4"/>
        <v>18.222807671920812</v>
      </c>
    </row>
    <row r="167" spans="1:5" ht="68.25">
      <c r="A167" s="73" t="s">
        <v>595</v>
      </c>
      <c r="B167" s="61" t="s">
        <v>331</v>
      </c>
      <c r="C167" s="62">
        <v>6163087.5999999996</v>
      </c>
      <c r="D167" s="62">
        <v>1123087.6000000001</v>
      </c>
      <c r="E167" s="39">
        <f t="shared" si="4"/>
        <v>18.222807671920812</v>
      </c>
    </row>
    <row r="168" spans="1:5" ht="34.5">
      <c r="A168" s="73" t="s">
        <v>594</v>
      </c>
      <c r="B168" s="61" t="s">
        <v>332</v>
      </c>
      <c r="C168" s="62">
        <v>6163087.5999999996</v>
      </c>
      <c r="D168" s="62">
        <v>1123087.6000000001</v>
      </c>
      <c r="E168" s="39">
        <f t="shared" si="4"/>
        <v>18.222807671920812</v>
      </c>
    </row>
    <row r="169" spans="1:5" ht="23.25">
      <c r="A169" s="73" t="s">
        <v>569</v>
      </c>
      <c r="B169" s="61" t="s">
        <v>333</v>
      </c>
      <c r="C169" s="62">
        <v>500209564.02999997</v>
      </c>
      <c r="D169" s="62">
        <v>365873955.85000002</v>
      </c>
      <c r="E169" s="39">
        <f t="shared" si="4"/>
        <v>73.144134410844003</v>
      </c>
    </row>
    <row r="170" spans="1:5">
      <c r="A170" s="73" t="s">
        <v>575</v>
      </c>
      <c r="B170" s="61" t="s">
        <v>334</v>
      </c>
      <c r="C170" s="62">
        <v>487877564.02999997</v>
      </c>
      <c r="D170" s="62">
        <v>363704415.29000002</v>
      </c>
      <c r="E170" s="39">
        <f t="shared" si="4"/>
        <v>74.548296971417102</v>
      </c>
    </row>
    <row r="171" spans="1:5" ht="34.5">
      <c r="A171" s="73" t="s">
        <v>581</v>
      </c>
      <c r="B171" s="61" t="s">
        <v>335</v>
      </c>
      <c r="C171" s="62">
        <v>402709243.06999999</v>
      </c>
      <c r="D171" s="62">
        <v>302400429.69</v>
      </c>
      <c r="E171" s="39">
        <f t="shared" si="4"/>
        <v>75.091504576525438</v>
      </c>
    </row>
    <row r="172" spans="1:5">
      <c r="A172" s="73" t="s">
        <v>580</v>
      </c>
      <c r="B172" s="61" t="s">
        <v>336</v>
      </c>
      <c r="C172" s="62">
        <v>85168320.959999993</v>
      </c>
      <c r="D172" s="62">
        <v>61303985.600000001</v>
      </c>
      <c r="E172" s="39">
        <f t="shared" si="4"/>
        <v>71.979798250093395</v>
      </c>
    </row>
    <row r="173" spans="1:5">
      <c r="A173" s="73" t="s">
        <v>568</v>
      </c>
      <c r="B173" s="61" t="s">
        <v>337</v>
      </c>
      <c r="C173" s="62">
        <v>12332000</v>
      </c>
      <c r="D173" s="62">
        <v>2169540.56</v>
      </c>
      <c r="E173" s="39">
        <f t="shared" si="4"/>
        <v>17.592771326629904</v>
      </c>
    </row>
    <row r="174" spans="1:5" ht="34.5">
      <c r="A174" s="73" t="s">
        <v>571</v>
      </c>
      <c r="B174" s="61" t="s">
        <v>338</v>
      </c>
      <c r="C174" s="62">
        <v>12332000</v>
      </c>
      <c r="D174" s="62">
        <v>2169540.56</v>
      </c>
      <c r="E174" s="39">
        <f t="shared" si="4"/>
        <v>17.592771326629904</v>
      </c>
    </row>
    <row r="175" spans="1:5">
      <c r="A175" s="73" t="s">
        <v>593</v>
      </c>
      <c r="B175" s="61" t="s">
        <v>339</v>
      </c>
      <c r="C175" s="62">
        <v>193820940.77000001</v>
      </c>
      <c r="D175" s="62">
        <v>98698719.230000004</v>
      </c>
      <c r="E175" s="39">
        <f t="shared" si="4"/>
        <v>50.922629328851542</v>
      </c>
    </row>
    <row r="176" spans="1:5" ht="23.25">
      <c r="A176" s="73" t="s">
        <v>574</v>
      </c>
      <c r="B176" s="61" t="s">
        <v>340</v>
      </c>
      <c r="C176" s="62">
        <v>11835800</v>
      </c>
      <c r="D176" s="62" t="s">
        <v>3</v>
      </c>
      <c r="E176" s="39"/>
    </row>
    <row r="177" spans="1:5">
      <c r="A177" s="73" t="s">
        <v>573</v>
      </c>
      <c r="B177" s="61" t="s">
        <v>341</v>
      </c>
      <c r="C177" s="62">
        <v>11835800</v>
      </c>
      <c r="D177" s="62" t="s">
        <v>3</v>
      </c>
      <c r="E177" s="39"/>
    </row>
    <row r="178" spans="1:5" ht="23.25">
      <c r="A178" s="73" t="s">
        <v>572</v>
      </c>
      <c r="B178" s="61" t="s">
        <v>342</v>
      </c>
      <c r="C178" s="62">
        <v>11835800</v>
      </c>
      <c r="D178" s="62" t="s">
        <v>3</v>
      </c>
      <c r="E178" s="39"/>
    </row>
    <row r="179" spans="1:5" ht="23.25">
      <c r="A179" s="73" t="s">
        <v>569</v>
      </c>
      <c r="B179" s="61" t="s">
        <v>343</v>
      </c>
      <c r="C179" s="62">
        <v>181985140.77000001</v>
      </c>
      <c r="D179" s="62">
        <v>98698719.230000004</v>
      </c>
      <c r="E179" s="39">
        <f t="shared" si="4"/>
        <v>54.234493438527117</v>
      </c>
    </row>
    <row r="180" spans="1:5">
      <c r="A180" s="73" t="s">
        <v>575</v>
      </c>
      <c r="B180" s="61" t="s">
        <v>344</v>
      </c>
      <c r="C180" s="62">
        <v>167142340.77000001</v>
      </c>
      <c r="D180" s="62">
        <v>92150800.959999993</v>
      </c>
      <c r="E180" s="39">
        <f t="shared" si="4"/>
        <v>55.133128168167865</v>
      </c>
    </row>
    <row r="181" spans="1:5" ht="34.5">
      <c r="A181" s="73" t="s">
        <v>581</v>
      </c>
      <c r="B181" s="61" t="s">
        <v>345</v>
      </c>
      <c r="C181" s="62">
        <v>145873985.19999999</v>
      </c>
      <c r="D181" s="62">
        <v>90804080.090000004</v>
      </c>
      <c r="E181" s="39">
        <f t="shared" si="4"/>
        <v>62.248302852289534</v>
      </c>
    </row>
    <row r="182" spans="1:5">
      <c r="A182" s="73" t="s">
        <v>580</v>
      </c>
      <c r="B182" s="61" t="s">
        <v>346</v>
      </c>
      <c r="C182" s="62">
        <v>21268355.57</v>
      </c>
      <c r="D182" s="62">
        <v>1346720.87</v>
      </c>
      <c r="E182" s="39">
        <f t="shared" si="4"/>
        <v>6.3320404135974293</v>
      </c>
    </row>
    <row r="183" spans="1:5" ht="34.5">
      <c r="A183" s="73" t="s">
        <v>592</v>
      </c>
      <c r="B183" s="61" t="s">
        <v>347</v>
      </c>
      <c r="C183" s="62">
        <v>14842800</v>
      </c>
      <c r="D183" s="62">
        <v>6547918.2699999996</v>
      </c>
      <c r="E183" s="39">
        <f t="shared" si="4"/>
        <v>44.115114870509608</v>
      </c>
    </row>
    <row r="184" spans="1:5" ht="23.25">
      <c r="A184" s="73" t="s">
        <v>591</v>
      </c>
      <c r="B184" s="61" t="s">
        <v>348</v>
      </c>
      <c r="C184" s="62">
        <v>14842800</v>
      </c>
      <c r="D184" s="62">
        <v>6547918.2699999996</v>
      </c>
      <c r="E184" s="39">
        <f t="shared" si="4"/>
        <v>44.115114870509608</v>
      </c>
    </row>
    <row r="185" spans="1:5" ht="23.25">
      <c r="A185" s="73" t="s">
        <v>590</v>
      </c>
      <c r="B185" s="61" t="s">
        <v>349</v>
      </c>
      <c r="C185" s="62">
        <v>288900</v>
      </c>
      <c r="D185" s="62">
        <v>134900</v>
      </c>
      <c r="E185" s="39">
        <f t="shared" si="4"/>
        <v>46.694357909311179</v>
      </c>
    </row>
    <row r="186" spans="1:5" ht="23.25">
      <c r="A186" s="73" t="s">
        <v>559</v>
      </c>
      <c r="B186" s="61" t="s">
        <v>350</v>
      </c>
      <c r="C186" s="62">
        <v>40000</v>
      </c>
      <c r="D186" s="62" t="s">
        <v>3</v>
      </c>
      <c r="E186" s="39"/>
    </row>
    <row r="187" spans="1:5" ht="23.25">
      <c r="A187" s="73" t="s">
        <v>556</v>
      </c>
      <c r="B187" s="61" t="s">
        <v>351</v>
      </c>
      <c r="C187" s="62">
        <v>40000</v>
      </c>
      <c r="D187" s="62" t="s">
        <v>3</v>
      </c>
      <c r="E187" s="39"/>
    </row>
    <row r="188" spans="1:5">
      <c r="A188" s="73" t="s">
        <v>557</v>
      </c>
      <c r="B188" s="61" t="s">
        <v>352</v>
      </c>
      <c r="C188" s="62">
        <v>40000</v>
      </c>
      <c r="D188" s="62" t="s">
        <v>3</v>
      </c>
      <c r="E188" s="39"/>
    </row>
    <row r="189" spans="1:5" ht="23.25">
      <c r="A189" s="73" t="s">
        <v>569</v>
      </c>
      <c r="B189" s="61" t="s">
        <v>353</v>
      </c>
      <c r="C189" s="62">
        <v>248900</v>
      </c>
      <c r="D189" s="62">
        <v>134900</v>
      </c>
      <c r="E189" s="39">
        <f t="shared" si="4"/>
        <v>54.198473282442748</v>
      </c>
    </row>
    <row r="190" spans="1:5">
      <c r="A190" s="73" t="s">
        <v>575</v>
      </c>
      <c r="B190" s="61" t="s">
        <v>354</v>
      </c>
      <c r="C190" s="62">
        <v>248900</v>
      </c>
      <c r="D190" s="62">
        <v>134900</v>
      </c>
      <c r="E190" s="39">
        <f t="shared" si="4"/>
        <v>54.198473282442748</v>
      </c>
    </row>
    <row r="191" spans="1:5">
      <c r="A191" s="73" t="s">
        <v>580</v>
      </c>
      <c r="B191" s="61" t="s">
        <v>355</v>
      </c>
      <c r="C191" s="62">
        <v>248900</v>
      </c>
      <c r="D191" s="62">
        <v>134900</v>
      </c>
      <c r="E191" s="39">
        <f t="shared" si="4"/>
        <v>54.198473282442748</v>
      </c>
    </row>
    <row r="192" spans="1:5" ht="13.5" customHeight="1">
      <c r="A192" s="73" t="s">
        <v>772</v>
      </c>
      <c r="B192" s="61" t="s">
        <v>356</v>
      </c>
      <c r="C192" s="62">
        <v>23983513.170000002</v>
      </c>
      <c r="D192" s="62">
        <v>6428738.9900000002</v>
      </c>
      <c r="E192" s="39">
        <f t="shared" si="4"/>
        <v>26.804826067106163</v>
      </c>
    </row>
    <row r="193" spans="1:5" ht="23.25">
      <c r="A193" s="73" t="s">
        <v>559</v>
      </c>
      <c r="B193" s="61" t="s">
        <v>357</v>
      </c>
      <c r="C193" s="62">
        <v>231997.66</v>
      </c>
      <c r="D193" s="62">
        <v>53857.08</v>
      </c>
      <c r="E193" s="39">
        <f t="shared" si="4"/>
        <v>23.214492766866702</v>
      </c>
    </row>
    <row r="194" spans="1:5" ht="23.25">
      <c r="A194" s="73" t="s">
        <v>798</v>
      </c>
      <c r="B194" s="61" t="s">
        <v>358</v>
      </c>
      <c r="C194" s="62">
        <v>231997.66</v>
      </c>
      <c r="D194" s="62">
        <v>53857.08</v>
      </c>
      <c r="E194" s="39">
        <f t="shared" si="4"/>
        <v>23.214492766866702</v>
      </c>
    </row>
    <row r="195" spans="1:5">
      <c r="A195" s="73" t="s">
        <v>557</v>
      </c>
      <c r="B195" s="61" t="s">
        <v>359</v>
      </c>
      <c r="C195" s="62">
        <v>231997.66</v>
      </c>
      <c r="D195" s="62">
        <v>53857.08</v>
      </c>
      <c r="E195" s="39">
        <f t="shared" si="4"/>
        <v>23.214492766866702</v>
      </c>
    </row>
    <row r="196" spans="1:5" ht="17.25" customHeight="1">
      <c r="A196" s="73" t="s">
        <v>561</v>
      </c>
      <c r="B196" s="61" t="s">
        <v>360</v>
      </c>
      <c r="C196" s="62">
        <v>6483710</v>
      </c>
      <c r="D196" s="62" t="s">
        <v>3</v>
      </c>
      <c r="E196" s="39"/>
    </row>
    <row r="197" spans="1:5" ht="23.25">
      <c r="A197" s="73" t="s">
        <v>576</v>
      </c>
      <c r="B197" s="61" t="s">
        <v>361</v>
      </c>
      <c r="C197" s="62">
        <v>6483710</v>
      </c>
      <c r="D197" s="62" t="s">
        <v>3</v>
      </c>
      <c r="E197" s="39"/>
    </row>
    <row r="198" spans="1:5" ht="23.25">
      <c r="A198" s="73" t="s">
        <v>562</v>
      </c>
      <c r="B198" s="61" t="s">
        <v>362</v>
      </c>
      <c r="C198" s="62">
        <v>6483710</v>
      </c>
      <c r="D198" s="62" t="s">
        <v>3</v>
      </c>
      <c r="E198" s="39"/>
    </row>
    <row r="199" spans="1:5" ht="26.25" customHeight="1">
      <c r="A199" s="73" t="s">
        <v>569</v>
      </c>
      <c r="B199" s="61" t="s">
        <v>363</v>
      </c>
      <c r="C199" s="62">
        <v>17267805.510000002</v>
      </c>
      <c r="D199" s="62">
        <v>6374881.9100000001</v>
      </c>
      <c r="E199" s="39">
        <f t="shared" si="4"/>
        <v>36.917730549537559</v>
      </c>
    </row>
    <row r="200" spans="1:5">
      <c r="A200" s="73" t="s">
        <v>575</v>
      </c>
      <c r="B200" s="61" t="s">
        <v>364</v>
      </c>
      <c r="C200" s="62">
        <v>17267805.510000002</v>
      </c>
      <c r="D200" s="62">
        <v>6374881.9100000001</v>
      </c>
      <c r="E200" s="39">
        <f t="shared" si="4"/>
        <v>36.917730549537559</v>
      </c>
    </row>
    <row r="201" spans="1:5" ht="34.5">
      <c r="A201" s="73" t="s">
        <v>581</v>
      </c>
      <c r="B201" s="61" t="s">
        <v>365</v>
      </c>
      <c r="C201" s="62">
        <v>10623853.68</v>
      </c>
      <c r="D201" s="62">
        <v>4979096.4400000004</v>
      </c>
      <c r="E201" s="39">
        <f t="shared" si="4"/>
        <v>46.867140587350413</v>
      </c>
    </row>
    <row r="202" spans="1:5">
      <c r="A202" s="73" t="s">
        <v>580</v>
      </c>
      <c r="B202" s="61" t="s">
        <v>366</v>
      </c>
      <c r="C202" s="62">
        <v>6643951.8300000001</v>
      </c>
      <c r="D202" s="62">
        <v>1395785.47</v>
      </c>
      <c r="E202" s="39">
        <f t="shared" si="4"/>
        <v>21.0083622776657</v>
      </c>
    </row>
    <row r="203" spans="1:5" ht="15" customHeight="1">
      <c r="A203" s="73" t="s">
        <v>773</v>
      </c>
      <c r="B203" s="61" t="s">
        <v>367</v>
      </c>
      <c r="C203" s="62">
        <v>45479689.719999999</v>
      </c>
      <c r="D203" s="62">
        <v>22460799.710000001</v>
      </c>
      <c r="E203" s="39">
        <f t="shared" si="4"/>
        <v>49.386440075299618</v>
      </c>
    </row>
    <row r="204" spans="1:5" ht="45.75">
      <c r="A204" s="73" t="s">
        <v>549</v>
      </c>
      <c r="B204" s="61" t="s">
        <v>368</v>
      </c>
      <c r="C204" s="62">
        <v>23036335</v>
      </c>
      <c r="D204" s="62">
        <v>10699073.949999999</v>
      </c>
      <c r="E204" s="39">
        <f t="shared" si="4"/>
        <v>46.444340864117486</v>
      </c>
    </row>
    <row r="205" spans="1:5">
      <c r="A205" s="73" t="s">
        <v>589</v>
      </c>
      <c r="B205" s="61" t="s">
        <v>369</v>
      </c>
      <c r="C205" s="62">
        <v>23036335</v>
      </c>
      <c r="D205" s="62">
        <v>10699073.949999999</v>
      </c>
      <c r="E205" s="39">
        <f t="shared" si="4"/>
        <v>46.444340864117486</v>
      </c>
    </row>
    <row r="206" spans="1:5" ht="16.5" customHeight="1">
      <c r="A206" s="73" t="s">
        <v>588</v>
      </c>
      <c r="B206" s="61" t="s">
        <v>370</v>
      </c>
      <c r="C206" s="62">
        <v>17690300</v>
      </c>
      <c r="D206" s="62">
        <v>7990448.3899999997</v>
      </c>
      <c r="E206" s="39">
        <f t="shared" si="4"/>
        <v>45.168529589662128</v>
      </c>
    </row>
    <row r="207" spans="1:5" ht="23.25">
      <c r="A207" s="73" t="s">
        <v>797</v>
      </c>
      <c r="B207" s="61" t="s">
        <v>371</v>
      </c>
      <c r="C207" s="62">
        <v>3535</v>
      </c>
      <c r="D207" s="62">
        <v>287.5</v>
      </c>
      <c r="E207" s="39">
        <f t="shared" si="4"/>
        <v>8.1329561527581333</v>
      </c>
    </row>
    <row r="208" spans="1:5" ht="23.25">
      <c r="A208" s="73" t="s">
        <v>587</v>
      </c>
      <c r="B208" s="61" t="s">
        <v>372</v>
      </c>
      <c r="C208" s="62">
        <v>5342500</v>
      </c>
      <c r="D208" s="62">
        <v>2708338.06</v>
      </c>
      <c r="E208" s="39">
        <f t="shared" si="4"/>
        <v>50.694207955077211</v>
      </c>
    </row>
    <row r="209" spans="1:5" ht="23.25">
      <c r="A209" s="73" t="s">
        <v>559</v>
      </c>
      <c r="B209" s="61" t="s">
        <v>373</v>
      </c>
      <c r="C209" s="62">
        <v>1921325.21</v>
      </c>
      <c r="D209" s="62">
        <v>626945.15</v>
      </c>
      <c r="E209" s="39">
        <f t="shared" si="4"/>
        <v>32.630870960153594</v>
      </c>
    </row>
    <row r="210" spans="1:5" ht="23.25">
      <c r="A210" s="73" t="s">
        <v>556</v>
      </c>
      <c r="B210" s="61" t="s">
        <v>374</v>
      </c>
      <c r="C210" s="62">
        <v>1921325.21</v>
      </c>
      <c r="D210" s="62">
        <v>626945.15</v>
      </c>
      <c r="E210" s="39">
        <f t="shared" si="4"/>
        <v>32.630870960153594</v>
      </c>
    </row>
    <row r="211" spans="1:5">
      <c r="A211" s="73" t="s">
        <v>557</v>
      </c>
      <c r="B211" s="61" t="s">
        <v>375</v>
      </c>
      <c r="C211" s="62">
        <v>1497513.61</v>
      </c>
      <c r="D211" s="62">
        <v>258877.94</v>
      </c>
      <c r="E211" s="39">
        <f t="shared" si="4"/>
        <v>17.287184455038108</v>
      </c>
    </row>
    <row r="212" spans="1:5">
      <c r="A212" s="73" t="s">
        <v>586</v>
      </c>
      <c r="B212" s="61" t="s">
        <v>376</v>
      </c>
      <c r="C212" s="62">
        <v>423811.6</v>
      </c>
      <c r="D212" s="62">
        <v>368067.21</v>
      </c>
      <c r="E212" s="39">
        <f t="shared" si="4"/>
        <v>86.846893761284505</v>
      </c>
    </row>
    <row r="213" spans="1:5">
      <c r="A213" s="73" t="s">
        <v>561</v>
      </c>
      <c r="B213" s="61" t="s">
        <v>377</v>
      </c>
      <c r="C213" s="62">
        <v>102000</v>
      </c>
      <c r="D213" s="62">
        <v>57000</v>
      </c>
      <c r="E213" s="39">
        <f t="shared" si="4"/>
        <v>55.882352941176471</v>
      </c>
    </row>
    <row r="214" spans="1:5">
      <c r="A214" s="73" t="s">
        <v>796</v>
      </c>
      <c r="B214" s="61" t="s">
        <v>378</v>
      </c>
      <c r="C214" s="62">
        <v>102000</v>
      </c>
      <c r="D214" s="62">
        <v>57000</v>
      </c>
      <c r="E214" s="39">
        <f t="shared" si="4"/>
        <v>55.882352941176471</v>
      </c>
    </row>
    <row r="215" spans="1:5" ht="23.25">
      <c r="A215" s="73" t="s">
        <v>569</v>
      </c>
      <c r="B215" s="61" t="s">
        <v>379</v>
      </c>
      <c r="C215" s="62">
        <v>19382506.969999999</v>
      </c>
      <c r="D215" s="62">
        <v>10803761.609999999</v>
      </c>
      <c r="E215" s="39">
        <f t="shared" si="4"/>
        <v>55.739753514454691</v>
      </c>
    </row>
    <row r="216" spans="1:5">
      <c r="A216" s="73" t="s">
        <v>575</v>
      </c>
      <c r="B216" s="61" t="s">
        <v>380</v>
      </c>
      <c r="C216" s="62">
        <v>19382506.969999999</v>
      </c>
      <c r="D216" s="62">
        <v>10803761.609999999</v>
      </c>
      <c r="E216" s="39">
        <f t="shared" ref="E216:E279" si="5">D216*100/C216</f>
        <v>55.739753514454691</v>
      </c>
    </row>
    <row r="217" spans="1:5" ht="36.75" customHeight="1">
      <c r="A217" s="73" t="s">
        <v>771</v>
      </c>
      <c r="B217" s="61" t="s">
        <v>381</v>
      </c>
      <c r="C217" s="62">
        <v>19107561</v>
      </c>
      <c r="D217" s="62">
        <v>10702803.609999999</v>
      </c>
      <c r="E217" s="39">
        <f t="shared" si="5"/>
        <v>56.013447294502946</v>
      </c>
    </row>
    <row r="218" spans="1:5">
      <c r="A218" s="73" t="s">
        <v>580</v>
      </c>
      <c r="B218" s="61" t="s">
        <v>382</v>
      </c>
      <c r="C218" s="62">
        <v>274945.96999999997</v>
      </c>
      <c r="D218" s="62">
        <v>100958</v>
      </c>
      <c r="E218" s="39">
        <f t="shared" si="5"/>
        <v>36.719214324181586</v>
      </c>
    </row>
    <row r="219" spans="1:5">
      <c r="A219" s="73" t="s">
        <v>579</v>
      </c>
      <c r="B219" s="61" t="s">
        <v>383</v>
      </c>
      <c r="C219" s="62">
        <v>1037522.54</v>
      </c>
      <c r="D219" s="62">
        <v>274019</v>
      </c>
      <c r="E219" s="39">
        <f t="shared" si="5"/>
        <v>26.41089609484532</v>
      </c>
    </row>
    <row r="220" spans="1:5">
      <c r="A220" s="73" t="s">
        <v>585</v>
      </c>
      <c r="B220" s="61" t="s">
        <v>384</v>
      </c>
      <c r="C220" s="62">
        <v>1037522.54</v>
      </c>
      <c r="D220" s="62">
        <v>274019</v>
      </c>
      <c r="E220" s="39">
        <f t="shared" si="5"/>
        <v>26.41089609484532</v>
      </c>
    </row>
    <row r="221" spans="1:5">
      <c r="A221" s="73" t="s">
        <v>584</v>
      </c>
      <c r="B221" s="61" t="s">
        <v>385</v>
      </c>
      <c r="C221" s="62">
        <v>1025768</v>
      </c>
      <c r="D221" s="62">
        <v>273675</v>
      </c>
      <c r="E221" s="39">
        <f t="shared" si="5"/>
        <v>26.680009514822064</v>
      </c>
    </row>
    <row r="222" spans="1:5">
      <c r="A222" s="73" t="s">
        <v>583</v>
      </c>
      <c r="B222" s="61" t="s">
        <v>386</v>
      </c>
      <c r="C222" s="62">
        <v>11142</v>
      </c>
      <c r="D222" s="62">
        <v>344</v>
      </c>
      <c r="E222" s="39">
        <f t="shared" si="5"/>
        <v>3.0874169807933942</v>
      </c>
    </row>
    <row r="223" spans="1:5">
      <c r="A223" s="73" t="s">
        <v>582</v>
      </c>
      <c r="B223" s="61" t="s">
        <v>387</v>
      </c>
      <c r="C223" s="62">
        <v>612.54</v>
      </c>
      <c r="D223" s="62" t="s">
        <v>3</v>
      </c>
      <c r="E223" s="39"/>
    </row>
    <row r="224" spans="1:5">
      <c r="A224" s="72" t="s">
        <v>795</v>
      </c>
      <c r="B224" s="66" t="s">
        <v>388</v>
      </c>
      <c r="C224" s="64">
        <v>181790001.27000001</v>
      </c>
      <c r="D224" s="64">
        <v>91931444.769999996</v>
      </c>
      <c r="E224" s="74">
        <f t="shared" si="5"/>
        <v>50.570132640826948</v>
      </c>
    </row>
    <row r="225" spans="1:5">
      <c r="A225" s="73" t="s">
        <v>794</v>
      </c>
      <c r="B225" s="61" t="s">
        <v>389</v>
      </c>
      <c r="C225" s="62">
        <v>137235642.81</v>
      </c>
      <c r="D225" s="62">
        <v>69306458.780000001</v>
      </c>
      <c r="E225" s="39">
        <f t="shared" si="5"/>
        <v>50.501791925843492</v>
      </c>
    </row>
    <row r="226" spans="1:5" ht="23.25">
      <c r="A226" s="73" t="s">
        <v>574</v>
      </c>
      <c r="B226" s="61" t="s">
        <v>390</v>
      </c>
      <c r="C226" s="62">
        <v>5001000</v>
      </c>
      <c r="D226" s="62" t="s">
        <v>3</v>
      </c>
      <c r="E226" s="39"/>
    </row>
    <row r="227" spans="1:5">
      <c r="A227" s="73" t="s">
        <v>573</v>
      </c>
      <c r="B227" s="61" t="s">
        <v>391</v>
      </c>
      <c r="C227" s="62">
        <v>5001000</v>
      </c>
      <c r="D227" s="62" t="s">
        <v>3</v>
      </c>
      <c r="E227" s="39"/>
    </row>
    <row r="228" spans="1:5" ht="23.25">
      <c r="A228" s="73" t="s">
        <v>572</v>
      </c>
      <c r="B228" s="61" t="s">
        <v>392</v>
      </c>
      <c r="C228" s="62">
        <v>5001000</v>
      </c>
      <c r="D228" s="62" t="s">
        <v>3</v>
      </c>
      <c r="E228" s="39"/>
    </row>
    <row r="229" spans="1:5" ht="23.25">
      <c r="A229" s="73" t="s">
        <v>569</v>
      </c>
      <c r="B229" s="61" t="s">
        <v>393</v>
      </c>
      <c r="C229" s="62">
        <v>132234642.81</v>
      </c>
      <c r="D229" s="62">
        <v>69306458.780000001</v>
      </c>
      <c r="E229" s="39">
        <f t="shared" si="5"/>
        <v>52.411726085714378</v>
      </c>
    </row>
    <row r="230" spans="1:5">
      <c r="A230" s="73" t="s">
        <v>575</v>
      </c>
      <c r="B230" s="61" t="s">
        <v>394</v>
      </c>
      <c r="C230" s="62">
        <v>132234642.81</v>
      </c>
      <c r="D230" s="62">
        <v>69306458.780000001</v>
      </c>
      <c r="E230" s="39">
        <f t="shared" si="5"/>
        <v>52.411726085714378</v>
      </c>
    </row>
    <row r="231" spans="1:5" ht="34.5">
      <c r="A231" s="73" t="s">
        <v>581</v>
      </c>
      <c r="B231" s="61" t="s">
        <v>395</v>
      </c>
      <c r="C231" s="62">
        <v>122917435.39</v>
      </c>
      <c r="D231" s="62">
        <v>63513504</v>
      </c>
      <c r="E231" s="39">
        <f t="shared" si="5"/>
        <v>51.671680098499003</v>
      </c>
    </row>
    <row r="232" spans="1:5" ht="15" customHeight="1">
      <c r="A232" s="73" t="s">
        <v>580</v>
      </c>
      <c r="B232" s="61" t="s">
        <v>396</v>
      </c>
      <c r="C232" s="62">
        <v>9317207.4199999999</v>
      </c>
      <c r="D232" s="62">
        <v>5792954.7800000003</v>
      </c>
      <c r="E232" s="39">
        <f t="shared" si="5"/>
        <v>62.174796791204201</v>
      </c>
    </row>
    <row r="233" spans="1:5">
      <c r="A233" s="73" t="s">
        <v>793</v>
      </c>
      <c r="B233" s="61" t="s">
        <v>397</v>
      </c>
      <c r="C233" s="62">
        <v>44554358.460000001</v>
      </c>
      <c r="D233" s="62">
        <v>22624985.989999998</v>
      </c>
      <c r="E233" s="39">
        <f t="shared" si="5"/>
        <v>50.780634649497316</v>
      </c>
    </row>
    <row r="234" spans="1:5" ht="23.25">
      <c r="A234" s="73" t="s">
        <v>569</v>
      </c>
      <c r="B234" s="61" t="s">
        <v>398</v>
      </c>
      <c r="C234" s="62">
        <v>44554358.460000001</v>
      </c>
      <c r="D234" s="62">
        <v>22624985.989999998</v>
      </c>
      <c r="E234" s="39">
        <f t="shared" si="5"/>
        <v>50.780634649497316</v>
      </c>
    </row>
    <row r="235" spans="1:5" ht="15" customHeight="1">
      <c r="A235" s="73" t="s">
        <v>575</v>
      </c>
      <c r="B235" s="61" t="s">
        <v>399</v>
      </c>
      <c r="C235" s="62">
        <v>44554358.460000001</v>
      </c>
      <c r="D235" s="62">
        <v>22624985.989999998</v>
      </c>
      <c r="E235" s="39">
        <f t="shared" si="5"/>
        <v>50.780634649497316</v>
      </c>
    </row>
    <row r="236" spans="1:5" ht="34.5">
      <c r="A236" s="73" t="s">
        <v>581</v>
      </c>
      <c r="B236" s="61" t="s">
        <v>400</v>
      </c>
      <c r="C236" s="62">
        <v>40345125.460000001</v>
      </c>
      <c r="D236" s="62">
        <v>22520040.989999998</v>
      </c>
      <c r="E236" s="39">
        <f t="shared" si="5"/>
        <v>55.818492899042774</v>
      </c>
    </row>
    <row r="237" spans="1:5">
      <c r="A237" s="73" t="s">
        <v>580</v>
      </c>
      <c r="B237" s="61" t="s">
        <v>401</v>
      </c>
      <c r="C237" s="62">
        <v>4209233</v>
      </c>
      <c r="D237" s="62">
        <v>104945</v>
      </c>
      <c r="E237" s="39">
        <f t="shared" si="5"/>
        <v>2.4932095704846939</v>
      </c>
    </row>
    <row r="238" spans="1:5" ht="15.75" customHeight="1">
      <c r="A238" s="72" t="s">
        <v>799</v>
      </c>
      <c r="B238" s="66" t="s">
        <v>402</v>
      </c>
      <c r="C238" s="64">
        <v>58578040.049999997</v>
      </c>
      <c r="D238" s="64">
        <v>32043364.079999998</v>
      </c>
      <c r="E238" s="74">
        <f t="shared" si="5"/>
        <v>54.702007872999843</v>
      </c>
    </row>
    <row r="239" spans="1:5" ht="14.25" customHeight="1">
      <c r="A239" s="73" t="s">
        <v>770</v>
      </c>
      <c r="B239" s="61" t="s">
        <v>403</v>
      </c>
      <c r="C239" s="62">
        <v>2790691.05</v>
      </c>
      <c r="D239" s="62">
        <v>1398559.95</v>
      </c>
      <c r="E239" s="39">
        <f t="shared" si="5"/>
        <v>50.115183835917634</v>
      </c>
    </row>
    <row r="240" spans="1:5" ht="16.5" customHeight="1">
      <c r="A240" s="73" t="s">
        <v>561</v>
      </c>
      <c r="B240" s="61" t="s">
        <v>404</v>
      </c>
      <c r="C240" s="62">
        <v>2790691.05</v>
      </c>
      <c r="D240" s="62">
        <v>1398559.95</v>
      </c>
      <c r="E240" s="39">
        <f t="shared" si="5"/>
        <v>50.115183835917634</v>
      </c>
    </row>
    <row r="241" spans="1:5" ht="15" customHeight="1">
      <c r="A241" s="73" t="s">
        <v>769</v>
      </c>
      <c r="B241" s="61" t="s">
        <v>405</v>
      </c>
      <c r="C241" s="62">
        <v>2790691.05</v>
      </c>
      <c r="D241" s="62">
        <v>1398559.95</v>
      </c>
      <c r="E241" s="39">
        <f t="shared" si="5"/>
        <v>50.115183835917634</v>
      </c>
    </row>
    <row r="242" spans="1:5">
      <c r="A242" s="73" t="s">
        <v>791</v>
      </c>
      <c r="B242" s="61" t="s">
        <v>406</v>
      </c>
      <c r="C242" s="62">
        <v>2790691.05</v>
      </c>
      <c r="D242" s="62">
        <v>1398559.95</v>
      </c>
      <c r="E242" s="39">
        <f t="shared" si="5"/>
        <v>50.115183835917634</v>
      </c>
    </row>
    <row r="243" spans="1:5" ht="15.75" customHeight="1">
      <c r="A243" s="73" t="s">
        <v>768</v>
      </c>
      <c r="B243" s="61" t="s">
        <v>407</v>
      </c>
      <c r="C243" s="62">
        <v>27999473</v>
      </c>
      <c r="D243" s="62">
        <v>15706214.300000001</v>
      </c>
      <c r="E243" s="39">
        <f t="shared" si="5"/>
        <v>56.094678281980521</v>
      </c>
    </row>
    <row r="244" spans="1:5">
      <c r="A244" s="73" t="s">
        <v>767</v>
      </c>
      <c r="B244" s="61" t="s">
        <v>408</v>
      </c>
      <c r="C244" s="62">
        <v>11348647</v>
      </c>
      <c r="D244" s="62">
        <v>6025167.1100000003</v>
      </c>
      <c r="E244" s="39">
        <f t="shared" si="5"/>
        <v>53.091501656541084</v>
      </c>
    </row>
    <row r="245" spans="1:5" ht="23.25">
      <c r="A245" s="73" t="s">
        <v>576</v>
      </c>
      <c r="B245" s="61" t="s">
        <v>409</v>
      </c>
      <c r="C245" s="62">
        <v>9859647</v>
      </c>
      <c r="D245" s="62">
        <v>5308743</v>
      </c>
      <c r="E245" s="39">
        <f t="shared" si="5"/>
        <v>53.843134546297648</v>
      </c>
    </row>
    <row r="246" spans="1:5" ht="23.25">
      <c r="A246" s="73" t="s">
        <v>792</v>
      </c>
      <c r="B246" s="61" t="s">
        <v>410</v>
      </c>
      <c r="C246" s="62">
        <v>900000</v>
      </c>
      <c r="D246" s="62">
        <v>391000</v>
      </c>
      <c r="E246" s="39">
        <f t="shared" si="5"/>
        <v>43.444444444444443</v>
      </c>
    </row>
    <row r="247" spans="1:5">
      <c r="A247" s="73" t="s">
        <v>800</v>
      </c>
      <c r="B247" s="61" t="s">
        <v>411</v>
      </c>
      <c r="C247" s="62">
        <v>6459647</v>
      </c>
      <c r="D247" s="62">
        <v>4155884</v>
      </c>
      <c r="E247" s="39">
        <f t="shared" si="5"/>
        <v>64.336085238094284</v>
      </c>
    </row>
    <row r="248" spans="1:5" ht="23.25">
      <c r="A248" s="73" t="s">
        <v>789</v>
      </c>
      <c r="B248" s="61" t="s">
        <v>412</v>
      </c>
      <c r="C248" s="62">
        <v>2500000</v>
      </c>
      <c r="D248" s="62">
        <v>761859</v>
      </c>
      <c r="E248" s="39">
        <f t="shared" si="5"/>
        <v>30.474360000000001</v>
      </c>
    </row>
    <row r="249" spans="1:5" ht="15" customHeight="1">
      <c r="A249" s="73" t="s">
        <v>790</v>
      </c>
      <c r="B249" s="61" t="s">
        <v>413</v>
      </c>
      <c r="C249" s="62">
        <v>1489000</v>
      </c>
      <c r="D249" s="62">
        <v>716424.11</v>
      </c>
      <c r="E249" s="39">
        <f t="shared" si="5"/>
        <v>48.114446608462053</v>
      </c>
    </row>
    <row r="250" spans="1:5">
      <c r="A250" s="73" t="s">
        <v>579</v>
      </c>
      <c r="B250" s="61" t="s">
        <v>414</v>
      </c>
      <c r="C250" s="62">
        <v>16650826</v>
      </c>
      <c r="D250" s="62">
        <v>9681047.1899999995</v>
      </c>
      <c r="E250" s="39">
        <f t="shared" si="5"/>
        <v>58.141543188307892</v>
      </c>
    </row>
    <row r="251" spans="1:5" ht="39" customHeight="1">
      <c r="A251" s="73" t="s">
        <v>578</v>
      </c>
      <c r="B251" s="61" t="s">
        <v>415</v>
      </c>
      <c r="C251" s="62">
        <v>16650826</v>
      </c>
      <c r="D251" s="62">
        <v>9681047.1899999995</v>
      </c>
      <c r="E251" s="39">
        <f t="shared" si="5"/>
        <v>58.141543188307892</v>
      </c>
    </row>
    <row r="252" spans="1:5" ht="38.25" customHeight="1">
      <c r="A252" s="73" t="s">
        <v>766</v>
      </c>
      <c r="B252" s="61" t="s">
        <v>416</v>
      </c>
      <c r="C252" s="62">
        <v>16650826</v>
      </c>
      <c r="D252" s="62">
        <v>9681047.1899999995</v>
      </c>
      <c r="E252" s="39">
        <f t="shared" si="5"/>
        <v>58.141543188307892</v>
      </c>
    </row>
    <row r="253" spans="1:5">
      <c r="A253" s="73" t="s">
        <v>788</v>
      </c>
      <c r="B253" s="61" t="s">
        <v>417</v>
      </c>
      <c r="C253" s="62">
        <v>27787876</v>
      </c>
      <c r="D253" s="62">
        <v>14938589.83</v>
      </c>
      <c r="E253" s="39">
        <f t="shared" si="5"/>
        <v>53.759379918062109</v>
      </c>
    </row>
    <row r="254" spans="1:5">
      <c r="A254" s="73" t="s">
        <v>561</v>
      </c>
      <c r="B254" s="61" t="s">
        <v>418</v>
      </c>
      <c r="C254" s="62">
        <v>27128100</v>
      </c>
      <c r="D254" s="62">
        <v>14629801.83</v>
      </c>
      <c r="E254" s="39">
        <f t="shared" si="5"/>
        <v>53.928590022891392</v>
      </c>
    </row>
    <row r="255" spans="1:5" ht="23.25">
      <c r="A255" s="73" t="s">
        <v>576</v>
      </c>
      <c r="B255" s="61" t="s">
        <v>419</v>
      </c>
      <c r="C255" s="62">
        <v>27128100</v>
      </c>
      <c r="D255" s="62">
        <v>14629801.83</v>
      </c>
      <c r="E255" s="39">
        <f t="shared" si="5"/>
        <v>53.928590022891392</v>
      </c>
    </row>
    <row r="256" spans="1:5" ht="23.25">
      <c r="A256" s="73" t="s">
        <v>562</v>
      </c>
      <c r="B256" s="61" t="s">
        <v>420</v>
      </c>
      <c r="C256" s="62">
        <v>12982500</v>
      </c>
      <c r="D256" s="62">
        <v>7444027.3300000001</v>
      </c>
      <c r="E256" s="39">
        <f t="shared" si="5"/>
        <v>57.338935721163104</v>
      </c>
    </row>
    <row r="257" spans="1:5" ht="13.5" customHeight="1">
      <c r="A257" s="73" t="s">
        <v>765</v>
      </c>
      <c r="B257" s="61" t="s">
        <v>421</v>
      </c>
      <c r="C257" s="62">
        <v>1362900</v>
      </c>
      <c r="D257" s="62" t="s">
        <v>3</v>
      </c>
      <c r="E257" s="39"/>
    </row>
    <row r="258" spans="1:5" ht="23.25">
      <c r="A258" s="73" t="s">
        <v>789</v>
      </c>
      <c r="B258" s="61" t="s">
        <v>422</v>
      </c>
      <c r="C258" s="62">
        <v>12782700</v>
      </c>
      <c r="D258" s="62">
        <v>7185774.5</v>
      </c>
      <c r="E258" s="39">
        <f t="shared" si="5"/>
        <v>56.214841152495168</v>
      </c>
    </row>
    <row r="259" spans="1:5" ht="23.25">
      <c r="A259" s="73" t="s">
        <v>569</v>
      </c>
      <c r="B259" s="61" t="s">
        <v>423</v>
      </c>
      <c r="C259" s="62">
        <v>659776</v>
      </c>
      <c r="D259" s="62">
        <v>308788</v>
      </c>
      <c r="E259" s="39">
        <f t="shared" si="5"/>
        <v>46.801944902512368</v>
      </c>
    </row>
    <row r="260" spans="1:5">
      <c r="A260" s="73" t="s">
        <v>575</v>
      </c>
      <c r="B260" s="61" t="s">
        <v>424</v>
      </c>
      <c r="C260" s="62">
        <v>659776</v>
      </c>
      <c r="D260" s="62">
        <v>308788</v>
      </c>
      <c r="E260" s="39">
        <f t="shared" si="5"/>
        <v>46.801944902512368</v>
      </c>
    </row>
    <row r="261" spans="1:5" ht="15.75" customHeight="1">
      <c r="A261" s="73" t="s">
        <v>764</v>
      </c>
      <c r="B261" s="61" t="s">
        <v>425</v>
      </c>
      <c r="C261" s="62">
        <v>659776</v>
      </c>
      <c r="D261" s="62">
        <v>308788</v>
      </c>
      <c r="E261" s="39">
        <f t="shared" si="5"/>
        <v>46.801944902512368</v>
      </c>
    </row>
    <row r="262" spans="1:5">
      <c r="A262" s="72" t="s">
        <v>801</v>
      </c>
      <c r="B262" s="66" t="s">
        <v>426</v>
      </c>
      <c r="C262" s="64">
        <v>51189502.270000003</v>
      </c>
      <c r="D262" s="64">
        <v>32906626.629999999</v>
      </c>
      <c r="E262" s="74">
        <f t="shared" si="5"/>
        <v>64.283935515593356</v>
      </c>
    </row>
    <row r="263" spans="1:5" ht="15" customHeight="1">
      <c r="A263" s="73" t="s">
        <v>763</v>
      </c>
      <c r="B263" s="61" t="s">
        <v>427</v>
      </c>
      <c r="C263" s="62">
        <v>51188502.270000003</v>
      </c>
      <c r="D263" s="62">
        <v>32906626.629999999</v>
      </c>
      <c r="E263" s="39">
        <f t="shared" si="5"/>
        <v>64.285191343223872</v>
      </c>
    </row>
    <row r="264" spans="1:5" ht="23.25">
      <c r="A264" s="73" t="s">
        <v>574</v>
      </c>
      <c r="B264" s="61" t="s">
        <v>428</v>
      </c>
      <c r="C264" s="62">
        <v>1000000</v>
      </c>
      <c r="D264" s="62" t="s">
        <v>3</v>
      </c>
      <c r="E264" s="39"/>
    </row>
    <row r="265" spans="1:5" ht="16.5" customHeight="1">
      <c r="A265" s="73" t="s">
        <v>573</v>
      </c>
      <c r="B265" s="61" t="s">
        <v>429</v>
      </c>
      <c r="C265" s="62">
        <v>1000000</v>
      </c>
      <c r="D265" s="62" t="s">
        <v>3</v>
      </c>
      <c r="E265" s="39"/>
    </row>
    <row r="266" spans="1:5" ht="26.25" customHeight="1">
      <c r="A266" s="73" t="s">
        <v>572</v>
      </c>
      <c r="B266" s="61" t="s">
        <v>430</v>
      </c>
      <c r="C266" s="62">
        <v>1000000</v>
      </c>
      <c r="D266" s="62" t="s">
        <v>3</v>
      </c>
      <c r="E266" s="39"/>
    </row>
    <row r="267" spans="1:5" ht="23.25">
      <c r="A267" s="73" t="s">
        <v>569</v>
      </c>
      <c r="B267" s="61" t="s">
        <v>431</v>
      </c>
      <c r="C267" s="62">
        <v>50188502.270000003</v>
      </c>
      <c r="D267" s="62">
        <v>32906626.629999999</v>
      </c>
      <c r="E267" s="39">
        <f t="shared" si="5"/>
        <v>65.566066213675029</v>
      </c>
    </row>
    <row r="268" spans="1:5">
      <c r="A268" s="73" t="s">
        <v>568</v>
      </c>
      <c r="B268" s="61" t="s">
        <v>432</v>
      </c>
      <c r="C268" s="62">
        <v>50188502.270000003</v>
      </c>
      <c r="D268" s="62">
        <v>32906626.629999999</v>
      </c>
      <c r="E268" s="39">
        <f t="shared" si="5"/>
        <v>65.566066213675029</v>
      </c>
    </row>
    <row r="269" spans="1:5" ht="34.5">
      <c r="A269" s="73" t="s">
        <v>571</v>
      </c>
      <c r="B269" s="61" t="s">
        <v>433</v>
      </c>
      <c r="C269" s="62">
        <v>46664334.270000003</v>
      </c>
      <c r="D269" s="62">
        <v>31364963.550000001</v>
      </c>
      <c r="E269" s="39">
        <f t="shared" si="5"/>
        <v>67.213995529266981</v>
      </c>
    </row>
    <row r="270" spans="1:5">
      <c r="A270" s="73" t="s">
        <v>567</v>
      </c>
      <c r="B270" s="61" t="s">
        <v>434</v>
      </c>
      <c r="C270" s="62">
        <v>3524168</v>
      </c>
      <c r="D270" s="62">
        <v>1541663.08</v>
      </c>
      <c r="E270" s="39">
        <f t="shared" si="5"/>
        <v>43.745448003613902</v>
      </c>
    </row>
    <row r="271" spans="1:5">
      <c r="A271" s="73" t="s">
        <v>570</v>
      </c>
      <c r="B271" s="61" t="s">
        <v>435</v>
      </c>
      <c r="C271" s="62">
        <v>1000</v>
      </c>
      <c r="D271" s="62" t="s">
        <v>3</v>
      </c>
      <c r="E271" s="39"/>
    </row>
    <row r="272" spans="1:5" ht="23.25">
      <c r="A272" s="73" t="s">
        <v>569</v>
      </c>
      <c r="B272" s="61" t="s">
        <v>436</v>
      </c>
      <c r="C272" s="62">
        <v>1000</v>
      </c>
      <c r="D272" s="62" t="s">
        <v>3</v>
      </c>
      <c r="E272" s="39"/>
    </row>
    <row r="273" spans="1:5">
      <c r="A273" s="73" t="s">
        <v>568</v>
      </c>
      <c r="B273" s="61" t="s">
        <v>437</v>
      </c>
      <c r="C273" s="62">
        <v>1000</v>
      </c>
      <c r="D273" s="62" t="s">
        <v>3</v>
      </c>
      <c r="E273" s="39"/>
    </row>
    <row r="274" spans="1:5">
      <c r="A274" s="73" t="s">
        <v>567</v>
      </c>
      <c r="B274" s="61" t="s">
        <v>438</v>
      </c>
      <c r="C274" s="62">
        <v>1000</v>
      </c>
      <c r="D274" s="62" t="s">
        <v>3</v>
      </c>
      <c r="E274" s="39"/>
    </row>
    <row r="275" spans="1:5">
      <c r="A275" s="68" t="s">
        <v>566</v>
      </c>
      <c r="B275" s="66" t="s">
        <v>439</v>
      </c>
      <c r="C275" s="64">
        <v>16655100</v>
      </c>
      <c r="D275" s="64">
        <v>7527049.0800000001</v>
      </c>
      <c r="E275" s="74">
        <f t="shared" si="5"/>
        <v>45.193658879262209</v>
      </c>
    </row>
    <row r="276" spans="1:5">
      <c r="A276" s="63" t="s">
        <v>565</v>
      </c>
      <c r="B276" s="61" t="s">
        <v>440</v>
      </c>
      <c r="C276" s="62">
        <v>16655100</v>
      </c>
      <c r="D276" s="62">
        <v>7527049.0800000001</v>
      </c>
      <c r="E276" s="39">
        <f t="shared" si="5"/>
        <v>45.193658879262209</v>
      </c>
    </row>
    <row r="277" spans="1:5">
      <c r="A277" s="73" t="s">
        <v>563</v>
      </c>
      <c r="B277" s="61" t="s">
        <v>441</v>
      </c>
      <c r="C277" s="62">
        <v>16655100</v>
      </c>
      <c r="D277" s="62">
        <v>7527049.0800000001</v>
      </c>
      <c r="E277" s="39">
        <f t="shared" si="5"/>
        <v>45.193658879262209</v>
      </c>
    </row>
    <row r="278" spans="1:5" ht="15.75" thickBot="1">
      <c r="A278" s="73" t="s">
        <v>564</v>
      </c>
      <c r="B278" s="61" t="s">
        <v>442</v>
      </c>
      <c r="C278" s="62">
        <v>16655100</v>
      </c>
      <c r="D278" s="62">
        <v>7527049.0800000001</v>
      </c>
      <c r="E278" s="39">
        <f t="shared" si="5"/>
        <v>45.193658879262209</v>
      </c>
    </row>
    <row r="279" spans="1:5" ht="15.75" thickBot="1">
      <c r="A279" s="69" t="s">
        <v>443</v>
      </c>
      <c r="B279" s="70" t="s">
        <v>2</v>
      </c>
      <c r="C279" s="78">
        <v>-107580629.29000001</v>
      </c>
      <c r="D279" s="78">
        <v>5308386.93</v>
      </c>
      <c r="E279" s="74">
        <f t="shared" si="5"/>
        <v>-4.934333406519154</v>
      </c>
    </row>
  </sheetData>
  <mergeCells count="1">
    <mergeCell ref="A2:E2"/>
  </mergeCells>
  <pageMargins left="0.78740157480314965" right="0.59055118110236227" top="0.59055118110236227" bottom="0.39370078740157483" header="0" footer="0"/>
  <pageSetup paperSize="9" scale="75" fitToHeight="0" orientation="portrait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zoomScaleNormal="100" zoomScaleSheetLayoutView="70" zoomScalePageLayoutView="70" workbookViewId="0">
      <selection activeCell="B13" sqref="B13"/>
    </sheetView>
  </sheetViews>
  <sheetFormatPr defaultRowHeight="15"/>
  <cols>
    <col min="1" max="1" width="51.5703125" style="1" customWidth="1"/>
    <col min="2" max="2" width="20.85546875" style="1" customWidth="1"/>
    <col min="3" max="3" width="15" style="1" customWidth="1"/>
    <col min="4" max="4" width="13.85546875" style="1" customWidth="1"/>
    <col min="5" max="5" width="9.7109375" style="1" customWidth="1"/>
    <col min="6" max="6" width="9.140625" style="1"/>
    <col min="7" max="7" width="9.140625" style="1" customWidth="1"/>
    <col min="8" max="8" width="9.140625" style="1"/>
    <col min="9" max="10" width="9.140625" style="1" customWidth="1"/>
    <col min="11" max="16384" width="9.140625" style="1"/>
  </cols>
  <sheetData>
    <row r="1" spans="1:5" ht="10.5" customHeight="1">
      <c r="A1" s="7"/>
      <c r="B1" s="8"/>
      <c r="C1" s="9"/>
      <c r="D1" s="9"/>
      <c r="E1" s="3"/>
    </row>
    <row r="2" spans="1:5" ht="14.1" customHeight="1">
      <c r="A2" s="90" t="s">
        <v>444</v>
      </c>
      <c r="B2" s="90"/>
      <c r="C2" s="90"/>
      <c r="D2" s="90"/>
      <c r="E2" s="90"/>
    </row>
    <row r="3" spans="1:5" ht="14.1" customHeight="1">
      <c r="A3" s="12"/>
      <c r="B3" s="11"/>
      <c r="C3" s="10"/>
      <c r="D3" s="10"/>
      <c r="E3" s="3"/>
    </row>
    <row r="4" spans="1:5" ht="51">
      <c r="A4" s="49" t="s">
        <v>539</v>
      </c>
      <c r="B4" s="40" t="s">
        <v>635</v>
      </c>
      <c r="C4" s="41" t="s">
        <v>620</v>
      </c>
      <c r="D4" s="42" t="s">
        <v>621</v>
      </c>
      <c r="E4" s="46" t="s">
        <v>538</v>
      </c>
    </row>
    <row r="5" spans="1:5">
      <c r="A5" s="50" t="s">
        <v>445</v>
      </c>
      <c r="B5" s="51" t="s">
        <v>2</v>
      </c>
      <c r="C5" s="64">
        <v>107580629.29000001</v>
      </c>
      <c r="D5" s="64">
        <v>-5308386.93</v>
      </c>
      <c r="E5" s="43">
        <f>D5*100/C5</f>
        <v>-4.934333406519154</v>
      </c>
    </row>
    <row r="6" spans="1:5">
      <c r="A6" s="47" t="s">
        <v>446</v>
      </c>
      <c r="B6" s="48"/>
      <c r="C6" s="48"/>
      <c r="D6" s="48"/>
      <c r="E6" s="43"/>
    </row>
    <row r="7" spans="1:5">
      <c r="A7" s="79" t="s">
        <v>447</v>
      </c>
      <c r="B7" s="80" t="s">
        <v>2</v>
      </c>
      <c r="C7" s="71">
        <v>40000000</v>
      </c>
      <c r="D7" s="71">
        <v>30000000</v>
      </c>
      <c r="E7" s="43">
        <f t="shared" ref="E7" si="0">D7*100/C7</f>
        <v>75</v>
      </c>
    </row>
    <row r="8" spans="1:5" ht="12.95" customHeight="1">
      <c r="A8" s="81" t="s">
        <v>448</v>
      </c>
      <c r="B8" s="82"/>
      <c r="C8" s="82"/>
      <c r="D8" s="82"/>
      <c r="E8" s="43"/>
    </row>
    <row r="9" spans="1:5" ht="23.25">
      <c r="A9" s="83" t="s">
        <v>622</v>
      </c>
      <c r="B9" s="80" t="s">
        <v>449</v>
      </c>
      <c r="C9" s="71">
        <v>40000000</v>
      </c>
      <c r="D9" s="71" t="s">
        <v>3</v>
      </c>
      <c r="E9" s="43"/>
    </row>
    <row r="10" spans="1:5" ht="23.25">
      <c r="A10" s="83" t="s">
        <v>623</v>
      </c>
      <c r="B10" s="80" t="s">
        <v>450</v>
      </c>
      <c r="C10" s="71">
        <v>327558387.45999998</v>
      </c>
      <c r="D10" s="71" t="s">
        <v>3</v>
      </c>
      <c r="E10" s="43"/>
    </row>
    <row r="11" spans="1:5" ht="23.25">
      <c r="A11" s="83" t="s">
        <v>624</v>
      </c>
      <c r="B11" s="80" t="s">
        <v>451</v>
      </c>
      <c r="C11" s="71">
        <v>327558387.45999998</v>
      </c>
      <c r="D11" s="71" t="s">
        <v>3</v>
      </c>
      <c r="E11" s="43"/>
    </row>
    <row r="12" spans="1:5" ht="23.25">
      <c r="A12" s="83" t="s">
        <v>625</v>
      </c>
      <c r="B12" s="80" t="s">
        <v>452</v>
      </c>
      <c r="C12" s="71">
        <v>-287558387.45999998</v>
      </c>
      <c r="D12" s="71" t="s">
        <v>3</v>
      </c>
      <c r="E12" s="43"/>
    </row>
    <row r="13" spans="1:5" ht="23.25">
      <c r="A13" s="83" t="s">
        <v>626</v>
      </c>
      <c r="B13" s="80" t="s">
        <v>453</v>
      </c>
      <c r="C13" s="71">
        <v>-287558387.45999998</v>
      </c>
      <c r="D13" s="71" t="s">
        <v>3</v>
      </c>
      <c r="E13" s="43"/>
    </row>
    <row r="14" spans="1:5" ht="23.25">
      <c r="A14" s="83" t="s">
        <v>782</v>
      </c>
      <c r="B14" s="80" t="s">
        <v>774</v>
      </c>
      <c r="C14" s="71" t="s">
        <v>3</v>
      </c>
      <c r="D14" s="71">
        <v>30000000</v>
      </c>
      <c r="E14" s="43"/>
    </row>
    <row r="15" spans="1:5" ht="15" customHeight="1">
      <c r="A15" s="83" t="s">
        <v>775</v>
      </c>
      <c r="B15" s="80" t="s">
        <v>776</v>
      </c>
      <c r="C15" s="71" t="s">
        <v>3</v>
      </c>
      <c r="D15" s="71">
        <v>30000000</v>
      </c>
      <c r="E15" s="43"/>
    </row>
    <row r="16" spans="1:5" ht="34.5">
      <c r="A16" s="83" t="s">
        <v>783</v>
      </c>
      <c r="B16" s="80" t="s">
        <v>777</v>
      </c>
      <c r="C16" s="71">
        <v>30000000</v>
      </c>
      <c r="D16" s="71">
        <v>30000000</v>
      </c>
      <c r="E16" s="44">
        <f t="shared" ref="E16:E17" si="1">D16*100/C16</f>
        <v>100</v>
      </c>
    </row>
    <row r="17" spans="1:5" ht="34.5">
      <c r="A17" s="83" t="s">
        <v>784</v>
      </c>
      <c r="B17" s="80" t="s">
        <v>778</v>
      </c>
      <c r="C17" s="71">
        <v>30000000</v>
      </c>
      <c r="D17" s="71">
        <v>30000000</v>
      </c>
      <c r="E17" s="44">
        <f t="shared" si="1"/>
        <v>100</v>
      </c>
    </row>
    <row r="18" spans="1:5" ht="34.5">
      <c r="A18" s="83" t="s">
        <v>785</v>
      </c>
      <c r="B18" s="80" t="s">
        <v>779</v>
      </c>
      <c r="C18" s="71">
        <v>-30000000</v>
      </c>
      <c r="D18" s="71" t="s">
        <v>3</v>
      </c>
      <c r="E18" s="44"/>
    </row>
    <row r="19" spans="1:5" ht="34.5">
      <c r="A19" s="83" t="s">
        <v>786</v>
      </c>
      <c r="B19" s="80" t="s">
        <v>780</v>
      </c>
      <c r="C19" s="71">
        <v>-30000000</v>
      </c>
      <c r="D19" s="71" t="s">
        <v>3</v>
      </c>
      <c r="E19" s="44"/>
    </row>
    <row r="20" spans="1:5">
      <c r="A20" s="79" t="s">
        <v>454</v>
      </c>
      <c r="B20" s="80" t="s">
        <v>2</v>
      </c>
      <c r="C20" s="71" t="s">
        <v>3</v>
      </c>
      <c r="D20" s="71" t="s">
        <v>3</v>
      </c>
      <c r="E20" s="44"/>
    </row>
    <row r="21" spans="1:5">
      <c r="A21" s="81" t="s">
        <v>448</v>
      </c>
      <c r="B21" s="82"/>
      <c r="C21" s="82"/>
      <c r="D21" s="82"/>
      <c r="E21" s="44"/>
    </row>
    <row r="22" spans="1:5">
      <c r="A22" s="84" t="s">
        <v>455</v>
      </c>
      <c r="B22" s="85" t="s">
        <v>2</v>
      </c>
      <c r="C22" s="76">
        <v>67580629.290000007</v>
      </c>
      <c r="D22" s="76">
        <v>-35308386.93</v>
      </c>
      <c r="E22" s="43">
        <f t="shared" ref="E22:E33" si="2">D22*100/C22</f>
        <v>-52.246312739240246</v>
      </c>
    </row>
    <row r="23" spans="1:5" ht="23.25">
      <c r="A23" s="83" t="s">
        <v>627</v>
      </c>
      <c r="B23" s="80" t="s">
        <v>456</v>
      </c>
      <c r="C23" s="71">
        <v>67580629.290000007</v>
      </c>
      <c r="D23" s="71">
        <v>-35308386.93</v>
      </c>
      <c r="E23" s="44">
        <f t="shared" si="2"/>
        <v>-52.246312739240246</v>
      </c>
    </row>
    <row r="24" spans="1:5">
      <c r="A24" s="79" t="s">
        <v>457</v>
      </c>
      <c r="B24" s="80" t="s">
        <v>2</v>
      </c>
      <c r="C24" s="71">
        <v>-2481255858.5999999</v>
      </c>
      <c r="D24" s="71">
        <v>-1253359138.02</v>
      </c>
      <c r="E24" s="44">
        <f t="shared" si="2"/>
        <v>50.513095361603838</v>
      </c>
    </row>
    <row r="25" spans="1:5">
      <c r="A25" s="83" t="s">
        <v>628</v>
      </c>
      <c r="B25" s="80" t="s">
        <v>458</v>
      </c>
      <c r="C25" s="71">
        <v>-2481255858.5999999</v>
      </c>
      <c r="D25" s="71">
        <v>-1253359138.02</v>
      </c>
      <c r="E25" s="44">
        <f t="shared" si="2"/>
        <v>50.513095361603838</v>
      </c>
    </row>
    <row r="26" spans="1:5">
      <c r="A26" s="83" t="s">
        <v>629</v>
      </c>
      <c r="B26" s="80" t="s">
        <v>459</v>
      </c>
      <c r="C26" s="71">
        <v>-2481255858.5999999</v>
      </c>
      <c r="D26" s="71">
        <v>-1253359138.02</v>
      </c>
      <c r="E26" s="44">
        <f t="shared" si="2"/>
        <v>50.513095361603838</v>
      </c>
    </row>
    <row r="27" spans="1:5">
      <c r="A27" s="83" t="s">
        <v>630</v>
      </c>
      <c r="B27" s="80" t="s">
        <v>460</v>
      </c>
      <c r="C27" s="71">
        <v>-2481255858.5999999</v>
      </c>
      <c r="D27" s="71">
        <v>-1253359138.02</v>
      </c>
      <c r="E27" s="44">
        <f t="shared" si="2"/>
        <v>50.513095361603838</v>
      </c>
    </row>
    <row r="28" spans="1:5" ht="12.95" customHeight="1">
      <c r="A28" s="83" t="s">
        <v>781</v>
      </c>
      <c r="B28" s="80" t="s">
        <v>461</v>
      </c>
      <c r="C28" s="71">
        <v>-2481255858.5999999</v>
      </c>
      <c r="D28" s="71">
        <v>-1253359138.02</v>
      </c>
      <c r="E28" s="44">
        <f t="shared" si="2"/>
        <v>50.513095361603838</v>
      </c>
    </row>
    <row r="29" spans="1:5" ht="12.95" customHeight="1">
      <c r="A29" s="79" t="s">
        <v>462</v>
      </c>
      <c r="B29" s="80" t="s">
        <v>2</v>
      </c>
      <c r="C29" s="71">
        <v>2548836487.8899999</v>
      </c>
      <c r="D29" s="71">
        <v>1218050751.0899999</v>
      </c>
      <c r="E29" s="44">
        <f t="shared" si="2"/>
        <v>47.788501023003533</v>
      </c>
    </row>
    <row r="30" spans="1:5">
      <c r="A30" s="83" t="s">
        <v>631</v>
      </c>
      <c r="B30" s="80" t="s">
        <v>463</v>
      </c>
      <c r="C30" s="71">
        <v>2548836487.8899999</v>
      </c>
      <c r="D30" s="71">
        <v>1218050751.0899999</v>
      </c>
      <c r="E30" s="44">
        <f t="shared" si="2"/>
        <v>47.788501023003533</v>
      </c>
    </row>
    <row r="31" spans="1:5">
      <c r="A31" s="83" t="s">
        <v>632</v>
      </c>
      <c r="B31" s="80" t="s">
        <v>464</v>
      </c>
      <c r="C31" s="71">
        <v>2548836487.8899999</v>
      </c>
      <c r="D31" s="71">
        <v>1218050751.0899999</v>
      </c>
      <c r="E31" s="44">
        <f t="shared" si="2"/>
        <v>47.788501023003533</v>
      </c>
    </row>
    <row r="32" spans="1:5">
      <c r="A32" s="83" t="s">
        <v>633</v>
      </c>
      <c r="B32" s="80" t="s">
        <v>465</v>
      </c>
      <c r="C32" s="71">
        <v>2548836487.8899999</v>
      </c>
      <c r="D32" s="71">
        <v>1218050751.0899999</v>
      </c>
      <c r="E32" s="44">
        <f t="shared" si="2"/>
        <v>47.788501023003533</v>
      </c>
    </row>
    <row r="33" spans="1:5" ht="23.25">
      <c r="A33" s="83" t="s">
        <v>634</v>
      </c>
      <c r="B33" s="80" t="s">
        <v>466</v>
      </c>
      <c r="C33" s="71">
        <v>2548836487.8899999</v>
      </c>
      <c r="D33" s="71">
        <v>1218050751.0899999</v>
      </c>
      <c r="E33" s="44">
        <f t="shared" si="2"/>
        <v>47.788501023003533</v>
      </c>
    </row>
    <row r="37" spans="1:5" ht="16.5">
      <c r="A37" s="52" t="s">
        <v>636</v>
      </c>
      <c r="B37" s="53"/>
      <c r="C37" s="53"/>
      <c r="E37" s="45"/>
    </row>
    <row r="38" spans="1:5" ht="16.5">
      <c r="A38" s="54" t="s">
        <v>637</v>
      </c>
      <c r="B38" s="53"/>
      <c r="C38" s="53"/>
      <c r="E38" s="45"/>
    </row>
  </sheetData>
  <mergeCells count="1">
    <mergeCell ref="A2:E2"/>
  </mergeCells>
  <pageMargins left="0.78740157480314965" right="0.59055118110236227" top="0.59055118110236227" bottom="0.39370078740157483" header="0" footer="0"/>
  <pageSetup paperSize="9" scale="79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7C94D6-63EF-4330-8F04-15FCB206C31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Урсегова</dc:creator>
  <cp:lastModifiedBy>fin13</cp:lastModifiedBy>
  <cp:lastPrinted>2021-07-19T12:22:06Z</cp:lastPrinted>
  <dcterms:created xsi:type="dcterms:W3CDTF">2021-04-09T12:33:28Z</dcterms:created>
  <dcterms:modified xsi:type="dcterms:W3CDTF">2021-07-20T11:40:19Z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0503317G_20210101_2.xlsx</vt:lpwstr>
  </property>
  <property fmtid="{D5CDD505-2E9C-101B-9397-08002B2CF9AE}" pid="3" name="Название отчета">
    <vt:lpwstr>0503317G_20210101_2.xlsx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SMARTSVODBD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kr13029_6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