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540" windowWidth="18855" windowHeight="1176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45621"/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9" i="2"/>
</calcChain>
</file>

<file path=xl/sharedStrings.xml><?xml version="1.0" encoding="utf-8"?>
<sst xmlns="http://schemas.openxmlformats.org/spreadsheetml/2006/main" count="92" uniqueCount="92">
  <si>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</si>
  <si>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</si>
  <si>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</si>
  <si>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</si>
  <si>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</si>
  <si>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</si>
  <si>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</si>
  <si>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</si>
  <si>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</si>
  <si>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</si>
  <si>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</si>
  <si>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</si>
  <si>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</si>
  <si>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</si>
  <si>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</si>
  <si>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</si>
  <si>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</si>
  <si>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</si>
  <si>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</si>
  <si>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</si>
  <si>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</si>
  <si>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</si>
  <si>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</si>
  <si>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</si>
  <si>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</si>
  <si>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</si>
  <si>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</si>
  <si>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</si>
  <si>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</si>
  <si>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</si>
  <si>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</si>
  <si>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</si>
  <si>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</si>
  <si>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</si>
  <si>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</si>
  <si>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</si>
  <si>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</si>
  <si>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</si>
  <si>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</si>
  <si>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</si>
  <si>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</si>
  <si>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</si>
  <si>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</si>
  <si>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</si>
  <si>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</si>
  <si>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</si>
  <si>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</si>
  <si>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</si>
  <si>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</si>
  <si>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</si>
  <si>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</si>
  <si>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Молодёжная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</si>
  <si>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</si>
  <si>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</si>
  <si>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</si>
  <si>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</si>
  <si>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</si>
  <si>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</si>
  <si>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</si>
  <si>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</si>
  <si>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</si>
  <si>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</si>
  <si>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</si>
  <si>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</si>
  <si>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</si>
  <si>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</si>
  <si>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</si>
  <si>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</si>
  <si>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</si>
  <si>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</si>
  <si>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</si>
  <si>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</si>
  <si>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</si>
  <si>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</si>
  <si>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</si>
  <si>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</si>
  <si>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</si>
  <si>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</si>
  <si>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</si>
  <si>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</si>
  <si>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</si>
  <si>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>ВСЕГО РАСХОДОВ:</t>
  </si>
  <si>
    <t>тыс.руб.</t>
  </si>
  <si>
    <t xml:space="preserve">                                              к решению Глазовской городской Думы</t>
  </si>
  <si>
    <t xml:space="preserve">                                              Приложение 2</t>
  </si>
  <si>
    <t>Расходы бюджета муниципального образования "Город Глазов" по разделам и подразделам классификации расходов бюджетов за 2018 год</t>
  </si>
  <si>
    <t xml:space="preserve">Код раздела, подраздела по бюджетной классификации 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</si>
  <si>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</si>
  <si>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</si>
  <si>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</si>
  <si>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</si>
  <si>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от 29.05.2019 № 468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</si>
</sst>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</font>
    <font>
      <sz val="10"/>
      <color indexed="8"/>
      <name val="Arial Cyr"/>
    </font>
    <font>
      <b/>
      <sz val="10"/>
      <color indexed="8"/>
      <name val="Arial CYR"/>
    </font>
    <font>
      <sz val="11"/>
      <name val="Calibri"/>
      <family val="2"/>
    </font>
    <font>
      <b/>
      <sz val="11"/>
      <name val="Calibri"/>
      <family val="2"/>
    </font>
    <font>
      <b/>
      <sz val="12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2" borderId="0"/>
    <xf numFmtId="0" fontId="8" fillId="0" borderId="3">
      <alignment horizontal="center" vertical="center" wrapText="1"/>
    </xf>
    <xf numFmtId="1" fontId="8" fillId="0" borderId="3">
      <alignment horizontal="left" vertical="top" wrapText="1" indent="2"/>
    </xf>
    <xf numFmtId="0" fontId="8" fillId="0" borderId="0"/>
    <xf numFmtId="0" fontId="8" fillId="0" borderId="3">
      <alignment horizontal="center" vertical="center" wrapText="1"/>
    </xf>
    <xf numFmtId="1" fontId="8" fillId="0" borderId="3">
      <alignment horizontal="center" vertical="top" shrinkToFi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2" borderId="0">
      <alignment shrinkToFi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9" fillId="0" borderId="3">
      <alignment horizontal="left"/>
    </xf>
    <xf numFmtId="0" fontId="8" fillId="0" borderId="3">
      <alignment horizontal="center" vertical="center" wrapText="1"/>
    </xf>
    <xf numFmtId="4" fontId="8" fillId="0" borderId="3">
      <alignment horizontal="right" vertical="top" shrinkToFit="1"/>
    </xf>
    <xf numFmtId="4" fontId="9" fillId="3" borderId="3">
      <alignment horizontal="right" vertical="top" shrinkToFit="1"/>
    </xf>
    <xf numFmtId="0" fontId="8" fillId="0" borderId="0">
      <alignment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0">
      <alignment horizontal="left" wrapText="1"/>
    </xf>
    <xf numFmtId="10" fontId="8" fillId="0" borderId="3">
      <alignment horizontal="right" vertical="top" shrinkToFit="1"/>
    </xf>
    <xf numFmtId="10" fontId="9" fillId="3" borderId="3">
      <alignment horizontal="right" vertical="top" shrinkToFit="1"/>
    </xf>
    <xf numFmtId="0" fontId="10" fillId="0" borderId="0">
      <alignment horizontal="center" wrapText="1"/>
    </xf>
    <xf numFmtId="0" fontId="10" fillId="0" borderId="0">
      <alignment horizontal="center"/>
    </xf>
    <xf numFmtId="0" fontId="8" fillId="0" borderId="0">
      <alignment horizontal="right"/>
    </xf>
    <xf numFmtId="0" fontId="8" fillId="0" borderId="0">
      <alignment vertical="top"/>
    </xf>
    <xf numFmtId="0" fontId="9" fillId="0" borderId="3">
      <alignment vertical="top" wrapText="1"/>
    </xf>
    <xf numFmtId="0" fontId="8" fillId="2" borderId="0">
      <alignment horizontal="center"/>
    </xf>
    <xf numFmtId="0" fontId="8" fillId="2" borderId="0">
      <alignment horizontal="left"/>
    </xf>
    <xf numFmtId="4" fontId="9" fillId="4" borderId="3">
      <alignment horizontal="right" vertical="top" shrinkToFit="1"/>
    </xf>
    <xf numFmtId="10" fontId="9" fillId="4" borderId="3">
      <alignment horizontal="right" vertical="top" shrinkToFit="1"/>
    </xf>
    <xf numFmtId="0" fontId="6" fillId="0" borderId="0"/>
  </cellStyleXfs>
  <cellXfs count="31">
    <xf numFmtId="0" fontId="0" fillId="0" borderId="0" xfId="0"/>
    <xf numFmtId="0" fontId="0" fillId="0" borderId="0" xfId="0" applyProtection="1">
      <protection locked="0"/>
    </xf>
    <xf numFmtId="0" fontId="8" fillId="0" borderId="0" xfId="9" applyNumberFormat="1" applyProtection="1"/>
    <xf numFmtId="1" fontId="8" fillId="0" borderId="3" xfId="11" applyNumberFormat="1" applyProtection="1">
      <alignment horizontal="center" vertical="top" shrinkToFit="1"/>
    </xf>
    <xf numFmtId="0" fontId="8" fillId="0" borderId="0" xfId="26" applyBorder="1" applyAlignment="1">
      <alignment wrapText="1"/>
    </xf>
    <xf numFmtId="0" fontId="8" fillId="0" borderId="1" xfId="43" applyBorder="1" applyAlignment="1"/>
    <xf numFmtId="0" fontId="4" fillId="0" borderId="0" xfId="0" applyFont="1" applyProtection="1">
      <protection locked="0"/>
    </xf>
    <xf numFmtId="0" fontId="1" fillId="0" borderId="0" xfId="9" applyNumberFormat="1" applyFont="1" applyProtection="1"/>
    <xf numFmtId="0" fontId="3" fillId="0" borderId="0" xfId="0" applyFont="1" applyProtection="1">
      <protection locked="0"/>
    </xf>
    <xf numFmtId="0" fontId="1" fillId="0" borderId="0" xfId="26" applyFont="1" applyFill="1" applyBorder="1" applyAlignment="1">
      <alignment wrapText="1"/>
    </xf>
    <xf numFmtId="0" fontId="1" fillId="0" borderId="0" xfId="26" applyFont="1" applyFill="1" applyBorder="1" applyAlignment="1">
      <alignment wrapText="1"/>
    </xf>
    <xf numFmtId="0" fontId="1" fillId="0" borderId="0" xfId="9" applyNumberFormat="1" applyFont="1" applyFill="1" applyProtection="1"/>
    <xf numFmtId="0" fontId="1" fillId="0" borderId="1" xfId="43" applyFont="1" applyFill="1" applyBorder="1" applyAlignment="1"/>
    <xf numFmtId="4" fontId="1" fillId="0" borderId="3" xfId="48" applyFont="1" applyFill="1" applyProtection="1">
      <alignment horizontal="right" vertical="top" shrinkToFit="1"/>
    </xf>
    <xf numFmtId="0" fontId="3" fillId="0" borderId="0" xfId="0" applyFont="1" applyFill="1" applyProtection="1">
      <protection locked="0"/>
    </xf>
    <xf numFmtId="0" fontId="2" fillId="0" borderId="3" xfId="45" applyNumberFormat="1" applyFont="1" applyProtection="1">
      <alignment vertical="top" wrapText="1"/>
    </xf>
    <xf numFmtId="0" fontId="1" fillId="0" borderId="0" xfId="26" applyNumberFormat="1" applyFont="1" applyBorder="1" applyAlignment="1" applyProtection="1">
      <alignment wrapText="1"/>
    </xf>
    <xf numFmtId="0" fontId="1" fillId="0" borderId="1" xfId="43" applyNumberFormat="1" applyFont="1" applyBorder="1" applyAlignment="1" applyProtection="1"/>
    <xf numFmtId="0" fontId="1" fillId="0" borderId="3" xfId="45" applyNumberFormat="1" applyFont="1" applyProtection="1">
      <alignment vertical="top" wrapText="1"/>
    </xf>
    <xf numFmtId="0" fontId="1" fillId="0" borderId="1" xfId="43" applyFont="1" applyFill="1" applyBorder="1" applyAlignment="1">
      <alignment horizontal="right"/>
    </xf>
    <xf numFmtId="0" fontId="6" fillId="0" borderId="0" xfId="50" applyFont="1" applyFill="1" applyAlignment="1">
      <alignment horizontal="right"/>
    </xf>
    <xf numFmtId="0" fontId="6" fillId="0" borderId="2" xfId="50" applyFont="1" applyFill="1" applyBorder="1" applyAlignment="1">
      <alignment horizontal="center" vertical="center" wrapText="1"/>
    </xf>
    <xf numFmtId="2" fontId="7" fillId="0" borderId="2" xfId="50" applyNumberFormat="1" applyFont="1" applyFill="1" applyBorder="1" applyAlignment="1">
      <alignment horizontal="center" vertical="center" wrapText="1"/>
    </xf>
    <xf numFmtId="164" fontId="1" fillId="0" borderId="3" xfId="48" applyNumberFormat="1" applyFont="1" applyFill="1" applyProtection="1">
      <alignment horizontal="right" vertical="top" shrinkToFit="1"/>
    </xf>
    <xf numFmtId="1" fontId="2" fillId="0" borderId="3" xfId="11" applyNumberFormat="1" applyFont="1" applyProtection="1">
      <alignment horizontal="center" vertical="top" shrinkToFit="1"/>
    </xf>
    <xf numFmtId="4" fontId="2" fillId="0" borderId="3" xfId="48" applyFont="1" applyFill="1" applyProtection="1">
      <alignment horizontal="right" vertical="top" shrinkToFit="1"/>
    </xf>
    <xf numFmtId="164" fontId="2" fillId="0" borderId="3" xfId="48" applyNumberFormat="1" applyFont="1" applyFill="1" applyProtection="1">
      <alignment horizontal="right" vertical="top" shrinkToFit="1"/>
    </xf>
    <xf numFmtId="4" fontId="2" fillId="0" borderId="3" xfId="25" applyFont="1" applyFill="1" applyProtection="1">
      <alignment horizontal="right" vertical="top" shrinkToFit="1"/>
    </xf>
    <xf numFmtId="0" fontId="5" fillId="0" borderId="0" xfId="50" applyFont="1" applyFill="1" applyBorder="1" applyAlignment="1">
      <alignment horizontal="center" wrapText="1"/>
    </xf>
    <xf numFmtId="0" fontId="2" fillId="0" borderId="3" xfId="22" applyNumberFormat="1" applyFont="1" applyProtection="1">
      <alignment horizontal="left"/>
    </xf>
    <xf numFmtId="0" fontId="2" fillId="0" borderId="3" xfId="22" applyFont="1">
      <alignment horizontal="left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showGridLines="0" tabSelected="1" view="pageBreakPreview" zoomScaleSheetLayoutView="100" workbookViewId="0">
      <pane ySplit="8" topLeftCell="A9" activePane="bottomLeft" state="frozen"/>
      <selection pane="bottomLeft" activeCell="C8" sqref="C8"/>
    </sheetView>
  </sheetViews>
  <sheetFormatPr defaultRowHeight="15" outlineLevelRow="1" x14ac:dyDescent="0.25"/>
  <cols>
    <col min="1" max="1" width="40" style="8" customWidth="1"/>
    <col min="2" max="2" width="14" style="1" customWidth="1"/>
    <col min="3" max="3" width="15.7109375" style="14" customWidth="1"/>
    <col min="4" max="4" width="15.28515625" style="14" customWidth="1"/>
    <col min="5" max="5" width="14.7109375" style="14" customWidth="1"/>
    <col min="6" max="6" width="13.42578125" style="14" customWidth="1"/>
    <col min="7" max="16384" width="9.140625" style="1"/>
  </cols>
  <sheetData>
    <row r="1" spans="1:6" x14ac:dyDescent="0.25">
      <c r="F1" s="20" t="s">
        <v>84</v>
      </c>
    </row>
    <row r="2" spans="1:6" x14ac:dyDescent="0.25">
      <c r="F2" s="20" t="s">
        <v>83</v>
      </c>
    </row>
    <row r="3" spans="1:6" x14ac:dyDescent="0.25">
      <c r="A3" s="16"/>
      <c r="B3" s="4"/>
      <c r="C3" s="9"/>
      <c r="D3" s="10"/>
      <c r="E3" s="11"/>
      <c r="F3" s="20" t="s">
        <v>91</v>
      </c>
    </row>
    <row r="4" spans="1:6" ht="15.2" customHeight="1" x14ac:dyDescent="0.25">
      <c r="A4" s="16"/>
      <c r="B4" s="4"/>
      <c r="C4" s="9"/>
      <c r="D4" s="10"/>
      <c r="E4" s="11"/>
      <c r="F4" s="11"/>
    </row>
    <row r="5" spans="1:6" ht="15.95" customHeight="1" x14ac:dyDescent="0.25">
      <c r="A5" s="28" t="s">
        <v>85</v>
      </c>
      <c r="B5" s="28"/>
      <c r="C5" s="28"/>
      <c r="D5" s="28"/>
      <c r="E5" s="28"/>
      <c r="F5" s="28"/>
    </row>
    <row r="6" spans="1:6" ht="15.75" customHeight="1" x14ac:dyDescent="0.25">
      <c r="A6" s="28"/>
      <c r="B6" s="28"/>
      <c r="C6" s="28"/>
      <c r="D6" s="28"/>
      <c r="E6" s="28"/>
      <c r="F6" s="28"/>
    </row>
    <row r="7" spans="1:6" ht="12.75" customHeight="1" x14ac:dyDescent="0.25">
      <c r="A7" s="17"/>
      <c r="B7" s="5"/>
      <c r="C7" s="12"/>
      <c r="D7" s="12"/>
      <c r="E7" s="12"/>
      <c r="F7" s="19" t="s">
        <v>82</v>
      </c>
    </row>
    <row r="8" spans="1:6" ht="57" customHeight="1" x14ac:dyDescent="0.25">
      <c r="A8" s="21" t="s">
        <v>0</v>
      </c>
      <c r="B8" s="21" t="s">
        <v>86</v>
      </c>
      <c r="C8" s="21" t="s">
        <v>87</v>
      </c>
      <c r="D8" s="21" t="s">
        <v>88</v>
      </c>
      <c r="E8" s="21" t="s">
        <v>89</v>
      </c>
      <c r="F8" s="22" t="s">
        <v>90</v>
      </c>
    </row>
    <row r="9" spans="1:6" s="6" customFormat="1" x14ac:dyDescent="0.25">
      <c r="A9" s="15" t="s">
        <v>1</v>
      </c>
      <c r="B9" s="24" t="s">
        <v>2</v>
      </c>
      <c r="C9" s="25">
        <v>193754.6</v>
      </c>
      <c r="D9" s="25">
        <v>135791.02196000001</v>
      </c>
      <c r="E9" s="25">
        <v>128224.49893</v>
      </c>
      <c r="F9" s="26">
        <f>E9*100/D9</f>
        <v>94.427817891945097</v>
      </c>
    </row>
    <row r="10" spans="1:6" ht="38.25" outlineLevel="1" x14ac:dyDescent="0.25">
      <c r="A10" s="18" t="s">
        <v>3</v>
      </c>
      <c r="B10" s="3" t="s">
        <v>4</v>
      </c>
      <c r="C10" s="13">
        <v>2861.3389999999999</v>
      </c>
      <c r="D10" s="13">
        <v>2928.806</v>
      </c>
      <c r="E10" s="13">
        <v>2928.8044799999998</v>
      </c>
      <c r="F10" s="23">
        <f t="shared" ref="F10:F49" si="0">E10*100/D10</f>
        <v>99.999948101717891</v>
      </c>
    </row>
    <row r="11" spans="1:6" ht="63.75" outlineLevel="1" x14ac:dyDescent="0.25">
      <c r="A11" s="18" t="s">
        <v>5</v>
      </c>
      <c r="B11" s="3" t="s">
        <v>6</v>
      </c>
      <c r="C11" s="13">
        <v>5363</v>
      </c>
      <c r="D11" s="13">
        <v>5634.3</v>
      </c>
      <c r="E11" s="13">
        <v>5630.5306700000001</v>
      </c>
      <c r="F11" s="23">
        <f t="shared" si="0"/>
        <v>99.933100296398848</v>
      </c>
    </row>
    <row r="12" spans="1:6" ht="63.75" outlineLevel="1" x14ac:dyDescent="0.25">
      <c r="A12" s="18" t="s">
        <v>7</v>
      </c>
      <c r="B12" s="3" t="s">
        <v>8</v>
      </c>
      <c r="C12" s="13">
        <v>89456.660999999993</v>
      </c>
      <c r="D12" s="13">
        <v>87865.485990000001</v>
      </c>
      <c r="E12" s="13">
        <v>84991.884590000001</v>
      </c>
      <c r="F12" s="23">
        <f t="shared" si="0"/>
        <v>96.729544749428641</v>
      </c>
    </row>
    <row r="13" spans="1:6" outlineLevel="1" x14ac:dyDescent="0.25">
      <c r="A13" s="18" t="s">
        <v>9</v>
      </c>
      <c r="B13" s="3" t="s">
        <v>10</v>
      </c>
      <c r="C13" s="13">
        <v>214</v>
      </c>
      <c r="D13" s="13">
        <v>120.27</v>
      </c>
      <c r="E13" s="13">
        <v>120.27</v>
      </c>
      <c r="F13" s="23">
        <f t="shared" si="0"/>
        <v>100</v>
      </c>
    </row>
    <row r="14" spans="1:6" ht="51" outlineLevel="1" x14ac:dyDescent="0.25">
      <c r="A14" s="18" t="s">
        <v>11</v>
      </c>
      <c r="B14" s="3" t="s">
        <v>12</v>
      </c>
      <c r="C14" s="13">
        <v>8758.2999999999993</v>
      </c>
      <c r="D14" s="13">
        <v>8763.1</v>
      </c>
      <c r="E14" s="13">
        <v>8534.7533800000001</v>
      </c>
      <c r="F14" s="23">
        <f t="shared" si="0"/>
        <v>97.394225559448131</v>
      </c>
    </row>
    <row r="15" spans="1:6" outlineLevel="1" x14ac:dyDescent="0.25">
      <c r="A15" s="18" t="s">
        <v>13</v>
      </c>
      <c r="B15" s="3" t="s">
        <v>14</v>
      </c>
      <c r="C15" s="13">
        <v>600</v>
      </c>
      <c r="D15" s="13">
        <v>199.66625999999999</v>
      </c>
      <c r="E15" s="13">
        <v>0</v>
      </c>
      <c r="F15" s="23">
        <f t="shared" si="0"/>
        <v>0</v>
      </c>
    </row>
    <row r="16" spans="1:6" outlineLevel="1" x14ac:dyDescent="0.25">
      <c r="A16" s="18" t="s">
        <v>15</v>
      </c>
      <c r="B16" s="3" t="s">
        <v>16</v>
      </c>
      <c r="C16" s="13">
        <v>86501.3</v>
      </c>
      <c r="D16" s="13">
        <v>30279.39371</v>
      </c>
      <c r="E16" s="13">
        <v>26018.255809999999</v>
      </c>
      <c r="F16" s="23">
        <f t="shared" si="0"/>
        <v>85.927268092581627</v>
      </c>
    </row>
    <row r="17" spans="1:6" s="6" customFormat="1" ht="25.5" x14ac:dyDescent="0.25">
      <c r="A17" s="15" t="s">
        <v>17</v>
      </c>
      <c r="B17" s="24" t="s">
        <v>18</v>
      </c>
      <c r="C17" s="25">
        <v>4331.6000000000004</v>
      </c>
      <c r="D17" s="25">
        <v>4840.3086599999997</v>
      </c>
      <c r="E17" s="25">
        <v>4762.9148599999999</v>
      </c>
      <c r="F17" s="26">
        <f t="shared" si="0"/>
        <v>98.401056514441379</v>
      </c>
    </row>
    <row r="18" spans="1:6" ht="51" outlineLevel="1" x14ac:dyDescent="0.25">
      <c r="A18" s="18" t="s">
        <v>19</v>
      </c>
      <c r="B18" s="3" t="s">
        <v>20</v>
      </c>
      <c r="C18" s="13">
        <v>4191.6000000000004</v>
      </c>
      <c r="D18" s="13">
        <v>4586.3086599999997</v>
      </c>
      <c r="E18" s="13">
        <v>4585.3086599999997</v>
      </c>
      <c r="F18" s="23">
        <f t="shared" si="0"/>
        <v>99.978195972531864</v>
      </c>
    </row>
    <row r="19" spans="1:6" ht="38.25" outlineLevel="1" x14ac:dyDescent="0.25">
      <c r="A19" s="18" t="s">
        <v>21</v>
      </c>
      <c r="B19" s="3" t="s">
        <v>22</v>
      </c>
      <c r="C19" s="13">
        <v>140</v>
      </c>
      <c r="D19" s="13">
        <v>254</v>
      </c>
      <c r="E19" s="13">
        <v>177.6062</v>
      </c>
      <c r="F19" s="23">
        <f t="shared" si="0"/>
        <v>69.923700787401572</v>
      </c>
    </row>
    <row r="20" spans="1:6" s="6" customFormat="1" x14ac:dyDescent="0.25">
      <c r="A20" s="15" t="s">
        <v>23</v>
      </c>
      <c r="B20" s="24" t="s">
        <v>24</v>
      </c>
      <c r="C20" s="25">
        <v>23279.977999999999</v>
      </c>
      <c r="D20" s="25">
        <v>480365.83600000001</v>
      </c>
      <c r="E20" s="25">
        <v>469728.28732</v>
      </c>
      <c r="F20" s="26">
        <f t="shared" si="0"/>
        <v>97.785531800392235</v>
      </c>
    </row>
    <row r="21" spans="1:6" outlineLevel="1" x14ac:dyDescent="0.25">
      <c r="A21" s="18" t="s">
        <v>25</v>
      </c>
      <c r="B21" s="3" t="s">
        <v>26</v>
      </c>
      <c r="C21" s="13">
        <v>91</v>
      </c>
      <c r="D21" s="13">
        <v>3071.2370000000001</v>
      </c>
      <c r="E21" s="13">
        <v>3071.2370000000001</v>
      </c>
      <c r="F21" s="23">
        <f t="shared" si="0"/>
        <v>100</v>
      </c>
    </row>
    <row r="22" spans="1:6" outlineLevel="1" x14ac:dyDescent="0.25">
      <c r="A22" s="18" t="s">
        <v>27</v>
      </c>
      <c r="B22" s="3" t="s">
        <v>28</v>
      </c>
      <c r="C22" s="13">
        <v>23154</v>
      </c>
      <c r="D22" s="13">
        <v>471993.59899999999</v>
      </c>
      <c r="E22" s="13">
        <v>466357.05031999998</v>
      </c>
      <c r="F22" s="23">
        <f t="shared" si="0"/>
        <v>98.805799762551445</v>
      </c>
    </row>
    <row r="23" spans="1:6" ht="25.5" outlineLevel="1" x14ac:dyDescent="0.25">
      <c r="A23" s="18" t="s">
        <v>29</v>
      </c>
      <c r="B23" s="3" t="s">
        <v>30</v>
      </c>
      <c r="C23" s="13">
        <v>34.978000000000002</v>
      </c>
      <c r="D23" s="13">
        <v>5301</v>
      </c>
      <c r="E23" s="13">
        <v>300</v>
      </c>
      <c r="F23" s="23">
        <f t="shared" si="0"/>
        <v>5.6593095642331637</v>
      </c>
    </row>
    <row r="24" spans="1:6" s="6" customFormat="1" x14ac:dyDescent="0.25">
      <c r="A24" s="15" t="s">
        <v>31</v>
      </c>
      <c r="B24" s="24" t="s">
        <v>32</v>
      </c>
      <c r="C24" s="25">
        <v>24993.621999999999</v>
      </c>
      <c r="D24" s="25">
        <v>101516.99412</v>
      </c>
      <c r="E24" s="25">
        <v>71911.105859999996</v>
      </c>
      <c r="F24" s="26">
        <f t="shared" si="0"/>
        <v>70.836520016536511</v>
      </c>
    </row>
    <row r="25" spans="1:6" outlineLevel="1" x14ac:dyDescent="0.25">
      <c r="A25" s="18" t="s">
        <v>33</v>
      </c>
      <c r="B25" s="3" t="s">
        <v>34</v>
      </c>
      <c r="C25" s="13">
        <v>4433</v>
      </c>
      <c r="D25" s="13">
        <v>10409.4193</v>
      </c>
      <c r="E25" s="13">
        <v>6563.3630999999996</v>
      </c>
      <c r="F25" s="23">
        <f t="shared" si="0"/>
        <v>63.052154119682733</v>
      </c>
    </row>
    <row r="26" spans="1:6" outlineLevel="1" x14ac:dyDescent="0.25">
      <c r="A26" s="18" t="s">
        <v>35</v>
      </c>
      <c r="B26" s="3" t="s">
        <v>36</v>
      </c>
      <c r="C26" s="13">
        <v>156.51</v>
      </c>
      <c r="D26" s="13">
        <v>22575.025710000002</v>
      </c>
      <c r="E26" s="13">
        <v>9973.0477800000008</v>
      </c>
      <c r="F26" s="23">
        <f t="shared" si="0"/>
        <v>44.177348491710752</v>
      </c>
    </row>
    <row r="27" spans="1:6" outlineLevel="1" x14ac:dyDescent="0.25">
      <c r="A27" s="18" t="s">
        <v>37</v>
      </c>
      <c r="B27" s="3" t="s">
        <v>38</v>
      </c>
      <c r="C27" s="13">
        <v>19247.112000000001</v>
      </c>
      <c r="D27" s="13">
        <v>67030.327770000004</v>
      </c>
      <c r="E27" s="13">
        <v>53874.514150000003</v>
      </c>
      <c r="F27" s="23">
        <f t="shared" si="0"/>
        <v>80.373341355063459</v>
      </c>
    </row>
    <row r="28" spans="1:6" ht="25.5" outlineLevel="1" x14ac:dyDescent="0.25">
      <c r="A28" s="18" t="s">
        <v>39</v>
      </c>
      <c r="B28" s="3" t="s">
        <v>40</v>
      </c>
      <c r="C28" s="13">
        <v>1157</v>
      </c>
      <c r="D28" s="13">
        <v>1502.2213400000001</v>
      </c>
      <c r="E28" s="13">
        <v>1500.18083</v>
      </c>
      <c r="F28" s="23">
        <f t="shared" si="0"/>
        <v>99.86416715395616</v>
      </c>
    </row>
    <row r="29" spans="1:6" s="6" customFormat="1" x14ac:dyDescent="0.25">
      <c r="A29" s="15" t="s">
        <v>41</v>
      </c>
      <c r="B29" s="24" t="s">
        <v>42</v>
      </c>
      <c r="C29" s="25">
        <v>1185067.2039999999</v>
      </c>
      <c r="D29" s="25">
        <v>1477345.96068</v>
      </c>
      <c r="E29" s="25">
        <v>1434157.2387000001</v>
      </c>
      <c r="F29" s="26">
        <f t="shared" si="0"/>
        <v>97.076600665688289</v>
      </c>
    </row>
    <row r="30" spans="1:6" outlineLevel="1" x14ac:dyDescent="0.25">
      <c r="A30" s="18" t="s">
        <v>43</v>
      </c>
      <c r="B30" s="3" t="s">
        <v>44</v>
      </c>
      <c r="C30" s="13">
        <v>501128.2</v>
      </c>
      <c r="D30" s="13">
        <v>612117.21958000003</v>
      </c>
      <c r="E30" s="13">
        <v>597000.10251999996</v>
      </c>
      <c r="F30" s="23">
        <f t="shared" si="0"/>
        <v>97.530355857269853</v>
      </c>
    </row>
    <row r="31" spans="1:6" outlineLevel="1" x14ac:dyDescent="0.25">
      <c r="A31" s="18" t="s">
        <v>45</v>
      </c>
      <c r="B31" s="3" t="s">
        <v>46</v>
      </c>
      <c r="C31" s="13">
        <v>481118.935</v>
      </c>
      <c r="D31" s="13">
        <v>617384.77067999996</v>
      </c>
      <c r="E31" s="13">
        <v>598612.9057</v>
      </c>
      <c r="F31" s="23">
        <f t="shared" si="0"/>
        <v>96.95945448098368</v>
      </c>
    </row>
    <row r="32" spans="1:6" outlineLevel="1" x14ac:dyDescent="0.25">
      <c r="A32" s="18" t="s">
        <v>47</v>
      </c>
      <c r="B32" s="3" t="s">
        <v>48</v>
      </c>
      <c r="C32" s="13">
        <v>164612.47399999999</v>
      </c>
      <c r="D32" s="13">
        <v>195211.53294</v>
      </c>
      <c r="E32" s="13">
        <v>186630.56387000001</v>
      </c>
      <c r="F32" s="23">
        <f t="shared" si="0"/>
        <v>95.604271458368487</v>
      </c>
    </row>
    <row r="33" spans="1:6" ht="25.5" outlineLevel="1" x14ac:dyDescent="0.25">
      <c r="A33" s="18" t="s">
        <v>49</v>
      </c>
      <c r="B33" s="3" t="s">
        <v>50</v>
      </c>
      <c r="C33" s="13">
        <v>0</v>
      </c>
      <c r="D33" s="13">
        <v>923.43299999999999</v>
      </c>
      <c r="E33" s="13">
        <v>919.63300000000004</v>
      </c>
      <c r="F33" s="23">
        <f t="shared" si="0"/>
        <v>99.58849207251636</v>
      </c>
    </row>
    <row r="34" spans="1:6" outlineLevel="1" x14ac:dyDescent="0.25">
      <c r="A34" s="18" t="s">
        <v>51</v>
      </c>
      <c r="B34" s="3" t="s">
        <v>52</v>
      </c>
      <c r="C34" s="13">
        <v>10593.343999999999</v>
      </c>
      <c r="D34" s="13">
        <v>20842.48777</v>
      </c>
      <c r="E34" s="13">
        <v>20785.2143</v>
      </c>
      <c r="F34" s="23">
        <f t="shared" si="0"/>
        <v>99.725208091126063</v>
      </c>
    </row>
    <row r="35" spans="1:6" outlineLevel="1" x14ac:dyDescent="0.25">
      <c r="A35" s="18" t="s">
        <v>53</v>
      </c>
      <c r="B35" s="3" t="s">
        <v>54</v>
      </c>
      <c r="C35" s="13">
        <v>27614.251</v>
      </c>
      <c r="D35" s="13">
        <v>30866.51671</v>
      </c>
      <c r="E35" s="13">
        <v>30208.819309999999</v>
      </c>
      <c r="F35" s="23">
        <f t="shared" si="0"/>
        <v>97.869220533760711</v>
      </c>
    </row>
    <row r="36" spans="1:6" s="6" customFormat="1" x14ac:dyDescent="0.25">
      <c r="A36" s="15" t="s">
        <v>55</v>
      </c>
      <c r="B36" s="24" t="s">
        <v>56</v>
      </c>
      <c r="C36" s="25">
        <v>148405.39600000001</v>
      </c>
      <c r="D36" s="25">
        <v>189471.95415999999</v>
      </c>
      <c r="E36" s="25">
        <v>186109.44271999999</v>
      </c>
      <c r="F36" s="26">
        <f t="shared" si="0"/>
        <v>98.225324980202345</v>
      </c>
    </row>
    <row r="37" spans="1:6" outlineLevel="1" x14ac:dyDescent="0.25">
      <c r="A37" s="18" t="s">
        <v>57</v>
      </c>
      <c r="B37" s="3" t="s">
        <v>58</v>
      </c>
      <c r="C37" s="13">
        <v>124536.761</v>
      </c>
      <c r="D37" s="13">
        <v>149905.05392999999</v>
      </c>
      <c r="E37" s="13">
        <v>146797.71148999999</v>
      </c>
      <c r="F37" s="23">
        <f t="shared" si="0"/>
        <v>97.927126298589627</v>
      </c>
    </row>
    <row r="38" spans="1:6" ht="25.5" outlineLevel="1" x14ac:dyDescent="0.25">
      <c r="A38" s="18" t="s">
        <v>59</v>
      </c>
      <c r="B38" s="3" t="s">
        <v>60</v>
      </c>
      <c r="C38" s="13">
        <v>23868.634999999998</v>
      </c>
      <c r="D38" s="13">
        <v>39566.900229999999</v>
      </c>
      <c r="E38" s="13">
        <v>39311.731229999998</v>
      </c>
      <c r="F38" s="23">
        <f t="shared" si="0"/>
        <v>99.355094792574803</v>
      </c>
    </row>
    <row r="39" spans="1:6" s="6" customFormat="1" x14ac:dyDescent="0.25">
      <c r="A39" s="15" t="s">
        <v>61</v>
      </c>
      <c r="B39" s="24" t="s">
        <v>62</v>
      </c>
      <c r="C39" s="25">
        <v>50373.4</v>
      </c>
      <c r="D39" s="25">
        <v>68752.790070000003</v>
      </c>
      <c r="E39" s="25">
        <v>67858.521699999998</v>
      </c>
      <c r="F39" s="26">
        <f t="shared" si="0"/>
        <v>98.699298793416943</v>
      </c>
    </row>
    <row r="40" spans="1:6" outlineLevel="1" x14ac:dyDescent="0.25">
      <c r="A40" s="18" t="s">
        <v>63</v>
      </c>
      <c r="B40" s="3" t="s">
        <v>64</v>
      </c>
      <c r="C40" s="13">
        <v>2068</v>
      </c>
      <c r="D40" s="13">
        <v>2271</v>
      </c>
      <c r="E40" s="13">
        <v>2270.9259999999999</v>
      </c>
      <c r="F40" s="23">
        <f t="shared" si="0"/>
        <v>99.996741523557901</v>
      </c>
    </row>
    <row r="41" spans="1:6" outlineLevel="1" x14ac:dyDescent="0.25">
      <c r="A41" s="18" t="s">
        <v>65</v>
      </c>
      <c r="B41" s="3" t="s">
        <v>66</v>
      </c>
      <c r="C41" s="13">
        <v>4852.6000000000004</v>
      </c>
      <c r="D41" s="13">
        <v>8152.1239299999997</v>
      </c>
      <c r="E41" s="13">
        <v>7874.1958100000002</v>
      </c>
      <c r="F41" s="23">
        <f t="shared" si="0"/>
        <v>96.590727491553238</v>
      </c>
    </row>
    <row r="42" spans="1:6" outlineLevel="1" x14ac:dyDescent="0.25">
      <c r="A42" s="18" t="s">
        <v>67</v>
      </c>
      <c r="B42" s="3" t="s">
        <v>68</v>
      </c>
      <c r="C42" s="13">
        <v>43272.800000000003</v>
      </c>
      <c r="D42" s="13">
        <v>58149.666140000001</v>
      </c>
      <c r="E42" s="13">
        <v>57543.399890000001</v>
      </c>
      <c r="F42" s="23">
        <f t="shared" si="0"/>
        <v>98.957403730332061</v>
      </c>
    </row>
    <row r="43" spans="1:6" ht="25.5" outlineLevel="1" x14ac:dyDescent="0.25">
      <c r="A43" s="18" t="s">
        <v>69</v>
      </c>
      <c r="B43" s="3" t="s">
        <v>70</v>
      </c>
      <c r="C43" s="13">
        <v>180</v>
      </c>
      <c r="D43" s="13">
        <v>180</v>
      </c>
      <c r="E43" s="13">
        <v>170</v>
      </c>
      <c r="F43" s="23">
        <f t="shared" si="0"/>
        <v>94.444444444444443</v>
      </c>
    </row>
    <row r="44" spans="1:6" s="6" customFormat="1" x14ac:dyDescent="0.25">
      <c r="A44" s="15" t="s">
        <v>71</v>
      </c>
      <c r="B44" s="24" t="s">
        <v>72</v>
      </c>
      <c r="C44" s="25">
        <v>36837</v>
      </c>
      <c r="D44" s="25">
        <v>90165.823189999996</v>
      </c>
      <c r="E44" s="25">
        <v>88821.224530000007</v>
      </c>
      <c r="F44" s="26">
        <f t="shared" si="0"/>
        <v>98.50874908870226</v>
      </c>
    </row>
    <row r="45" spans="1:6" outlineLevel="1" x14ac:dyDescent="0.25">
      <c r="A45" s="18" t="s">
        <v>73</v>
      </c>
      <c r="B45" s="3" t="s">
        <v>74</v>
      </c>
      <c r="C45" s="13">
        <v>36836</v>
      </c>
      <c r="D45" s="13">
        <v>90164.823189999996</v>
      </c>
      <c r="E45" s="13">
        <v>88820.224530000007</v>
      </c>
      <c r="F45" s="23">
        <f t="shared" si="0"/>
        <v>98.508732549537001</v>
      </c>
    </row>
    <row r="46" spans="1:6" outlineLevel="1" x14ac:dyDescent="0.25">
      <c r="A46" s="18" t="s">
        <v>75</v>
      </c>
      <c r="B46" s="3" t="s">
        <v>76</v>
      </c>
      <c r="C46" s="13">
        <v>1</v>
      </c>
      <c r="D46" s="13">
        <v>1</v>
      </c>
      <c r="E46" s="13">
        <v>1</v>
      </c>
      <c r="F46" s="23">
        <f t="shared" si="0"/>
        <v>100</v>
      </c>
    </row>
    <row r="47" spans="1:6" s="6" customFormat="1" ht="25.5" x14ac:dyDescent="0.25">
      <c r="A47" s="15" t="s">
        <v>77</v>
      </c>
      <c r="B47" s="24" t="s">
        <v>78</v>
      </c>
      <c r="C47" s="25">
        <v>30000</v>
      </c>
      <c r="D47" s="25">
        <v>24000</v>
      </c>
      <c r="E47" s="25">
        <v>23590.77619</v>
      </c>
      <c r="F47" s="26">
        <f t="shared" si="0"/>
        <v>98.294900791666663</v>
      </c>
    </row>
    <row r="48" spans="1:6" ht="25.5" outlineLevel="1" x14ac:dyDescent="0.25">
      <c r="A48" s="18" t="s">
        <v>79</v>
      </c>
      <c r="B48" s="3" t="s">
        <v>80</v>
      </c>
      <c r="C48" s="13">
        <v>30000</v>
      </c>
      <c r="D48" s="13">
        <v>24000</v>
      </c>
      <c r="E48" s="13">
        <v>23590.77619</v>
      </c>
      <c r="F48" s="23">
        <f t="shared" si="0"/>
        <v>98.294900791666663</v>
      </c>
    </row>
    <row r="49" spans="1:6" s="6" customFormat="1" ht="12.75" customHeight="1" x14ac:dyDescent="0.25">
      <c r="A49" s="29" t="s">
        <v>81</v>
      </c>
      <c r="B49" s="30"/>
      <c r="C49" s="27">
        <v>1697042.8</v>
      </c>
      <c r="D49" s="27">
        <v>2572250.68884</v>
      </c>
      <c r="E49" s="27">
        <v>2475164.0108099999</v>
      </c>
      <c r="F49" s="26">
        <f t="shared" si="0"/>
        <v>96.225613683331048</v>
      </c>
    </row>
    <row r="50" spans="1:6" ht="12.75" customHeight="1" x14ac:dyDescent="0.25">
      <c r="A50" s="7"/>
      <c r="B50" s="2"/>
      <c r="C50" s="11"/>
      <c r="D50" s="11"/>
      <c r="E50" s="11"/>
      <c r="F50" s="11"/>
    </row>
  </sheetData>
  <mergeCells count="2">
    <mergeCell ref="A5:F6"/>
    <mergeCell ref="A49:B49"/>
  </mergeCells>
  <phoneticPr fontId="0" type="noConversion"/>
  <pageMargins left="0.59027779999999996" right="0.36" top="0.32" bottom="0.26" header="0.23" footer="0.17"/>
  <pageSetup paperSize="9" scale="82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D6DEC99-E46D-4936-9510-89A9EA4E07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Дума - Начальник отдела 01</cp:lastModifiedBy>
  <cp:lastPrinted>2019-01-29T13:36:34Z</cp:lastPrinted>
  <dcterms:created xsi:type="dcterms:W3CDTF">2019-01-29T13:30:07Z</dcterms:created>
  <dcterms:modified xsi:type="dcterms:W3CDTF">2019-05-29T09:22:49Z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Бюджет.xlsx</vt:lpwstr>
  </property>
  <property fmtid="{D5CDD505-2E9C-101B-9397-08002B2CF9AE}" pid="3" name="Название отчета">
    <vt:lpwstr>Бюджет.xlsx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