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8985" yWindow="1095" windowWidth="13320" windowHeight="915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Доходы!$10:$10</definedName>
    <definedName name="_xlnm.Print_Titles" localSheetId="2">Источники!$1:$4</definedName>
    <definedName name="_xlnm.Print_Titles" localSheetId="1">Расходы!$1:$4</definedName>
  </definedNames>
  <calcPr calcId="145621"/>
</workbook>
</file>

<file path=xl/calcChain.xml><?xml version="1.0" encoding="utf-8"?>
<calcChain xmlns="http://schemas.openxmlformats.org/spreadsheetml/2006/main">
  <c r="E7" i="4" l="1"/>
  <c r="E9" i="4"/>
  <c r="E12" i="4"/>
  <c r="E13" i="4"/>
  <c r="E14" i="4"/>
  <c r="E15" i="4"/>
  <c r="E16" i="4"/>
  <c r="E17" i="4"/>
  <c r="E20" i="4"/>
  <c r="E21" i="4"/>
  <c r="E22" i="4"/>
  <c r="E23" i="4"/>
  <c r="E24" i="4"/>
  <c r="E25" i="4"/>
  <c r="E26" i="4"/>
  <c r="E27" i="4"/>
  <c r="E28" i="4"/>
  <c r="E29" i="4"/>
  <c r="E30" i="4"/>
  <c r="E31" i="4"/>
  <c r="E139" i="3"/>
  <c r="E140" i="3"/>
  <c r="E141" i="3"/>
  <c r="E142" i="3"/>
  <c r="E143" i="3"/>
  <c r="E147" i="3"/>
  <c r="E148" i="3"/>
  <c r="E149" i="3"/>
  <c r="E150" i="3"/>
  <c r="E151" i="3"/>
  <c r="E152" i="3"/>
  <c r="E153" i="3"/>
  <c r="E154" i="3"/>
  <c r="E157" i="3"/>
  <c r="E158" i="3"/>
  <c r="E159" i="3"/>
  <c r="E160" i="3"/>
  <c r="E161" i="3"/>
  <c r="E162" i="3"/>
  <c r="E163" i="3"/>
  <c r="E167" i="3"/>
  <c r="E168" i="3"/>
  <c r="E169" i="3"/>
  <c r="E170" i="3"/>
  <c r="E171" i="3"/>
  <c r="E178" i="3"/>
  <c r="E179" i="3"/>
  <c r="E180" i="3"/>
  <c r="E181" i="3"/>
  <c r="E182" i="3"/>
  <c r="E183" i="3"/>
  <c r="E184" i="3"/>
  <c r="E185" i="3"/>
  <c r="E186" i="3"/>
  <c r="E187" i="3"/>
  <c r="E188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9" i="3"/>
  <c r="E280" i="3"/>
  <c r="E281" i="3"/>
  <c r="E282" i="3"/>
  <c r="E283" i="3"/>
  <c r="E284" i="3"/>
  <c r="E285" i="3"/>
  <c r="E289" i="3"/>
  <c r="E290" i="3"/>
  <c r="E291" i="3"/>
  <c r="E292" i="3"/>
  <c r="E293" i="3"/>
  <c r="E294" i="3"/>
  <c r="E295" i="3"/>
  <c r="E130" i="3"/>
  <c r="E133" i="3"/>
  <c r="E134" i="3"/>
  <c r="E135" i="3"/>
  <c r="E114" i="3"/>
  <c r="E115" i="3"/>
  <c r="E119" i="3"/>
  <c r="E120" i="3"/>
  <c r="E102" i="3"/>
  <c r="E103" i="3"/>
  <c r="E104" i="3"/>
  <c r="E105" i="3"/>
  <c r="E106" i="3"/>
  <c r="E107" i="3"/>
  <c r="E108" i="3"/>
  <c r="E93" i="3"/>
  <c r="E94" i="3"/>
  <c r="E95" i="3"/>
  <c r="E96" i="3"/>
  <c r="E97" i="3"/>
  <c r="E84" i="3"/>
  <c r="E86" i="3"/>
  <c r="E87" i="3"/>
  <c r="E88" i="3"/>
  <c r="E89" i="3"/>
  <c r="E64" i="3"/>
  <c r="E65" i="3"/>
  <c r="E66" i="3"/>
  <c r="E53" i="3"/>
  <c r="E54" i="3"/>
  <c r="E55" i="3"/>
  <c r="E297" i="3"/>
  <c r="E188" i="2"/>
  <c r="E189" i="2"/>
  <c r="E190" i="2"/>
  <c r="E191" i="2"/>
  <c r="E192" i="2"/>
  <c r="E193" i="2"/>
  <c r="E151" i="2"/>
  <c r="E152" i="2"/>
  <c r="E153" i="2"/>
  <c r="E154" i="2"/>
  <c r="E135" i="2"/>
  <c r="E136" i="2"/>
  <c r="E137" i="2"/>
  <c r="E130" i="2"/>
  <c r="E131" i="2"/>
  <c r="E109" i="2"/>
  <c r="E110" i="2"/>
  <c r="E111" i="2"/>
  <c r="E112" i="2"/>
  <c r="E105" i="2"/>
  <c r="E106" i="2"/>
  <c r="E95" i="2"/>
  <c r="E96" i="2"/>
  <c r="E97" i="2"/>
  <c r="E84" i="2"/>
  <c r="E81" i="2"/>
  <c r="E125" i="3" l="1"/>
  <c r="E126" i="3"/>
  <c r="E123" i="3"/>
  <c r="E109" i="3"/>
  <c r="E110" i="3"/>
  <c r="E98" i="3"/>
  <c r="E99" i="3"/>
  <c r="E100" i="3"/>
  <c r="E101" i="3"/>
  <c r="E90" i="3"/>
  <c r="E91" i="3"/>
  <c r="E81" i="3"/>
  <c r="E82" i="3"/>
  <c r="E83" i="3"/>
  <c r="E78" i="3"/>
  <c r="E70" i="3"/>
  <c r="E71" i="3"/>
  <c r="E115" i="2" l="1"/>
  <c r="E116" i="2"/>
  <c r="E123" i="2"/>
  <c r="E124" i="2"/>
  <c r="E129" i="2"/>
  <c r="E132" i="2"/>
  <c r="E133" i="2"/>
  <c r="E134" i="2"/>
  <c r="E140" i="2"/>
  <c r="E141" i="2"/>
  <c r="E142" i="2"/>
  <c r="E144" i="2"/>
  <c r="E147" i="2"/>
  <c r="E148" i="2"/>
  <c r="E149" i="2"/>
  <c r="E150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04" i="2"/>
  <c r="E107" i="2"/>
  <c r="E108" i="2"/>
  <c r="E103" i="2"/>
  <c r="E99" i="2"/>
  <c r="E93" i="2" l="1"/>
  <c r="E94" i="2"/>
  <c r="E87" i="2"/>
  <c r="E88" i="2"/>
  <c r="E89" i="2"/>
  <c r="E90" i="2"/>
  <c r="E91" i="2"/>
  <c r="E58" i="2"/>
  <c r="E59" i="2"/>
  <c r="E8" i="3" l="1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9" i="3"/>
  <c r="E60" i="3"/>
  <c r="E61" i="3"/>
  <c r="E62" i="3"/>
  <c r="E67" i="3"/>
  <c r="E68" i="3"/>
  <c r="E69" i="3"/>
  <c r="E72" i="3"/>
  <c r="E73" i="3"/>
  <c r="E74" i="3"/>
  <c r="E75" i="3"/>
  <c r="E76" i="3"/>
  <c r="E77" i="3"/>
  <c r="E79" i="3"/>
  <c r="E80" i="3"/>
  <c r="E92" i="3"/>
  <c r="E111" i="3"/>
  <c r="E112" i="3"/>
  <c r="E113" i="3"/>
  <c r="E121" i="3"/>
  <c r="E122" i="3"/>
  <c r="E124" i="3"/>
  <c r="E136" i="3"/>
  <c r="E137" i="3"/>
  <c r="E102" i="2"/>
  <c r="E98" i="2"/>
  <c r="E79" i="2"/>
  <c r="E80" i="2"/>
  <c r="E82" i="2"/>
  <c r="E83" i="2"/>
  <c r="E71" i="2"/>
  <c r="E72" i="2"/>
  <c r="E73" i="2"/>
  <c r="E74" i="2"/>
  <c r="E75" i="2"/>
  <c r="E60" i="2"/>
  <c r="E61" i="2"/>
  <c r="E34" i="2"/>
  <c r="E20" i="2"/>
  <c r="E11" i="2"/>
  <c r="E5" i="4"/>
  <c r="E7" i="3"/>
  <c r="E5" i="3"/>
  <c r="E85" i="2"/>
  <c r="E86" i="2"/>
  <c r="E70" i="2"/>
  <c r="E51" i="2"/>
  <c r="E52" i="2"/>
  <c r="E53" i="2"/>
  <c r="E54" i="2"/>
  <c r="E55" i="2"/>
  <c r="E56" i="2"/>
  <c r="E57" i="2"/>
  <c r="E33" i="2"/>
  <c r="E43" i="2"/>
  <c r="E44" i="2"/>
  <c r="E45" i="2"/>
  <c r="E46" i="2"/>
  <c r="E30" i="2"/>
  <c r="E21" i="2"/>
  <c r="E19" i="2"/>
  <c r="E78" i="2"/>
  <c r="E77" i="2"/>
  <c r="E76" i="2"/>
  <c r="E50" i="2"/>
  <c r="E49" i="2"/>
  <c r="E48" i="2"/>
  <c r="E47" i="2"/>
  <c r="E32" i="2"/>
  <c r="E31" i="2"/>
  <c r="E29" i="2"/>
  <c r="E28" i="2"/>
  <c r="E27" i="2"/>
  <c r="E26" i="2"/>
  <c r="E25" i="2"/>
  <c r="E24" i="2"/>
  <c r="E23" i="2"/>
  <c r="E22" i="2"/>
  <c r="E18" i="2"/>
  <c r="E17" i="2"/>
  <c r="E16" i="2"/>
  <c r="E15" i="2"/>
  <c r="E14" i="2"/>
  <c r="E13" i="2"/>
</calcChain>
</file>

<file path=xl/sharedStrings.xml><?xml version="1.0" encoding="utf-8"?>
<sst xmlns="http://schemas.openxmlformats.org/spreadsheetml/2006/main" count="1235" uniqueCount="837">
  <si>
    <t>Исполнено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</si>
  <si>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</si>
  <si>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</si>
  <si>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</si>
  <si>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</si>
  <si>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</si>
  <si>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</si>
  <si>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</si>
  <si>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</si>
  <si>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</si>
  <si>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</si>
  <si>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</si>
  <si>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</si>
  <si>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</si>
  <si>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</si>
  <si>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</si>
  <si>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</si>
  <si>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</si>
  <si>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</si>
  <si>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</si>
  <si>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</si>
  <si>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</si>
  <si>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</si>
  <si>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</si>
  <si>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</si>
  <si>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000 1050202002 0000 110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</si>
  <si>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</si>
  <si>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</si>
  <si>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</si>
  <si>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</si>
  <si>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</si>
  <si>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</si>
  <si>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</si>
  <si>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</si>
  <si>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</si>
  <si>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</si>
  <si>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</si>
  <si>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</si>
  <si>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</si>
  <si>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</si>
  <si>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</si>
  <si>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</si>
  <si>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</si>
  <si>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</si>
  <si>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</si>
  <si>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</si>
  <si>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</si>
  <si>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</si>
  <si>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</si>
  <si>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</si>
  <si>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</si>
  <si>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</si>
  <si>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</si>
  <si>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</si>
  <si>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</si>
  <si>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</si>
  <si>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</si>
  <si>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</si>
  <si>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</si>
  <si>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</si>
  <si>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</si>
  <si>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</si>
  <si>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</si>
  <si>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</si>
  <si>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</si>
  <si>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000 1120104201 0000 120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</si>
  <si>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</si>
  <si>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</si>
  <si>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</si>
  <si>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</si>
  <si>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</si>
  <si>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</si>
  <si>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</si>
  <si>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000 1130299000 0000 130</t>
  </si>
  <si>
    <t xml:space="preserve"> 000 1130299404 0000 130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</si>
  <si>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</si>
  <si>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</si>
  <si>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</si>
  <si>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</si>
  <si>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</si>
  <si>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</si>
  <si>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</si>
  <si>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</si>
  <si>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</si>
  <si>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</si>
  <si>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</si>
  <si>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</si>
  <si>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</si>
  <si>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</si>
  <si>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</si>
  <si>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</si>
  <si>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</si>
  <si>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</si>
  <si>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</si>
  <si>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</si>
  <si>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</si>
  <si>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</si>
  <si>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</si>
  <si>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</si>
  <si>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</si>
  <si>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000 1160200002 0000 140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</si>
  <si>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</si>
  <si>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</si>
  <si>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</si>
  <si>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</si>
  <si>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000 1160900000 0000 140</t>
  </si>
  <si>
    <t xml:space="preserve"> 000 1160904004 0000 140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</si>
  <si>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</si>
  <si>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</si>
  <si>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</si>
  <si>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</si>
  <si>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000 1170000000 0000 000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</si>
  <si>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</si>
  <si>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</si>
  <si>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</si>
  <si>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</si>
  <si>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</si>
  <si>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</si>
  <si>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</si>
  <si>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</si>
  <si>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</si>
  <si>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</si>
  <si>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</si>
  <si>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</si>
  <si>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000 2022530400 0000 150</t>
  </si>
  <si>
    <t xml:space="preserve"> 000 2022530404 0000 150</t>
  </si>
  <si>
    <t xml:space="preserve"> 000 2022546600 0000 150</t>
  </si>
  <si>
    <t xml:space="preserve"> 000 2022546604 0000 150</t>
  </si>
  <si>
    <t xml:space="preserve"> 000 2022549700 0000 150</t>
  </si>
  <si>
    <t xml:space="preserve"> 000 2022549704 0000 150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</si>
  <si>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</si>
  <si>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</si>
  <si>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</si>
  <si>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</si>
  <si>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</si>
  <si>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</si>
  <si>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</si>
  <si>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</si>
  <si>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</si>
  <si>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000 2023512000 0000 150</t>
  </si>
  <si>
    <t xml:space="preserve"> 000 2023512004 0000 150</t>
  </si>
  <si>
    <t xml:space="preserve"> 000 2023593000 0000 150</t>
  </si>
  <si>
    <t xml:space="preserve"> 000 2023593004 0000 150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</si>
  <si>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</si>
  <si>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</si>
  <si>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</si>
  <si>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000 2024999900 0000 150</t>
  </si>
  <si>
    <t xml:space="preserve"> 000 2024999904 0000 150</t>
  </si>
  <si>
    <t xml:space="preserve"> 000 2040000000 0000 000</t>
  </si>
  <si>
    <t xml:space="preserve"> 000 2040400004 0000 150</t>
  </si>
  <si>
    <t xml:space="preserve"> 000 2040402004 0000 150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</si>
  <si>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</si>
  <si>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</si>
  <si>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</si>
  <si>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</si>
  <si>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</si>
  <si>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000 2180403004 0000 150</t>
  </si>
  <si>
    <t xml:space="preserve"> 000 2190000000 0000 000</t>
  </si>
  <si>
    <t xml:space="preserve"> 000 2190000004 0000 150</t>
  </si>
  <si>
    <t xml:space="preserve"> 000 2196001004 0000 150</t>
  </si>
  <si>
    <t xml:space="preserve">                                                            2. Расходы бюджета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</si>
  <si>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</si>
  <si>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</si>
  <si>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</si>
  <si>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</si>
  <si>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</si>
  <si>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</si>
  <si>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</si>
  <si>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</si>
  <si>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</si>
  <si>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</si>
  <si>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</si>
  <si>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</si>
  <si>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</si>
  <si>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</si>
  <si>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</si>
  <si>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</si>
  <si>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</si>
  <si>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</si>
  <si>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</si>
  <si>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</si>
  <si>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</si>
  <si>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</si>
  <si>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</si>
  <si>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</si>
  <si>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000 0104 0000000000 243</t>
  </si>
  <si>
    <t xml:space="preserve"> 000 0104 0000000000 244</t>
  </si>
  <si>
    <t xml:space="preserve"> 000 0104 0000000000 247</t>
  </si>
  <si>
    <t xml:space="preserve"> 000 0104 0000000000 300</t>
  </si>
  <si>
    <t xml:space="preserve"> 000 0104 0000000000 320</t>
  </si>
  <si>
    <t xml:space="preserve"> 000 0104 0000000000 321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</si>
  <si>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</si>
  <si>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</si>
  <si>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</si>
  <si>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000 0104 0000000000 853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</si>
  <si>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</si>
  <si>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</si>
  <si>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</si>
  <si>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</si>
  <si>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</si>
  <si>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</si>
  <si>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</si>
  <si>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</si>
  <si>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</si>
  <si>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</si>
  <si>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</si>
  <si>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</si>
  <si>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</si>
  <si>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</si>
  <si>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</si>
  <si>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</si>
  <si>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</si>
  <si>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</si>
  <si>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</si>
  <si>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</si>
  <si>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</si>
  <si>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</si>
  <si>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</si>
  <si>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</si>
  <si>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000 0113 0000000000 600</t>
  </si>
  <si>
    <t xml:space="preserve"> 000 0113 0000000000 610</t>
  </si>
  <si>
    <t xml:space="preserve"> 000 0113 0000000000 611</t>
  </si>
  <si>
    <t xml:space="preserve"> 000 0113 0000000000 612</t>
  </si>
  <si>
    <t xml:space="preserve"> 000 0113 0000000000 800</t>
  </si>
  <si>
    <t xml:space="preserve"> 000 0113 0000000000 810</t>
  </si>
  <si>
    <t xml:space="preserve"> 000 0113 0000000000 813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</si>
  <si>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</si>
  <si>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</si>
  <si>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</si>
  <si>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</si>
  <si>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</si>
  <si>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000 0300 0000000000 000</t>
  </si>
  <si>
    <t xml:space="preserve"> 000 0309 0000000000 000</t>
  </si>
  <si>
    <t xml:space="preserve"> 000 0309 0000000000 600</t>
  </si>
  <si>
    <t xml:space="preserve"> 000 0309 0000000000 610</t>
  </si>
  <si>
    <t xml:space="preserve"> 000 0309 0000000000 611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</si>
  <si>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</si>
  <si>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</si>
  <si>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</si>
  <si>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</si>
  <si>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</si>
  <si>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000 0310 0000000000 610</t>
  </si>
  <si>
    <t xml:space="preserve"> 000 0310 0000000000 611</t>
  </si>
  <si>
    <t xml:space="preserve"> 000 0310 0000000000 612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</si>
  <si>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</si>
  <si>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</si>
  <si>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</si>
  <si>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</si>
  <si>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</si>
  <si>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000 0314 0000000000 610</t>
  </si>
  <si>
    <t xml:space="preserve"> 000 0314 0000000000 612</t>
  </si>
  <si>
    <t xml:space="preserve"> 000 0400 0000000000 000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</si>
  <si>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</si>
  <si>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</si>
  <si>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</si>
  <si>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</si>
  <si>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000 0412 0000000000 000</t>
  </si>
  <si>
    <t xml:space="preserve"> 000 0412 0000000000 600</t>
  </si>
  <si>
    <t xml:space="preserve"> 000 0412 0000000000 630</t>
  </si>
  <si>
    <t xml:space="preserve"> 000 0412 0000000000 633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</si>
  <si>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</si>
  <si>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</si>
  <si>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</si>
  <si>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</si>
  <si>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</si>
  <si>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</si>
  <si>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</si>
  <si>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</si>
  <si>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</si>
  <si>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</si>
  <si>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</si>
  <si>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</si>
  <si>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</si>
  <si>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000 0502 0000000000 415</t>
  </si>
  <si>
    <t xml:space="preserve"> 000 0502 0000000000 800</t>
  </si>
  <si>
    <t xml:space="preserve"> 000 0502 0000000000 810</t>
  </si>
  <si>
    <t xml:space="preserve"> 000 0502 0000000000 811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</si>
  <si>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</si>
  <si>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</si>
  <si>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</si>
  <si>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</si>
  <si>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</si>
  <si>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</si>
  <si>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</si>
  <si>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</si>
  <si>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</si>
  <si>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000 0505 0000000000 612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</si>
  <si>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</si>
  <si>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</si>
  <si>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</si>
  <si>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</si>
  <si>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</si>
  <si>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</si>
  <si>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</si>
  <si>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</si>
  <si>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</si>
  <si>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</si>
  <si>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</si>
  <si>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</si>
  <si>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</si>
  <si>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</si>
  <si>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</si>
  <si>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000 0702 0000000000 621</t>
  </si>
  <si>
    <t xml:space="preserve"> 000 0703 0000000000 000</t>
  </si>
  <si>
    <t xml:space="preserve"> 000 0703 0000000000 400</t>
  </si>
  <si>
    <t xml:space="preserve"> 000 0703 0000000000 410</t>
  </si>
  <si>
    <t xml:space="preserve"> 000 0703 0000000000 414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</si>
  <si>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</si>
  <si>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</si>
  <si>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</si>
  <si>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</si>
  <si>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000 0703 0000000000 630</t>
  </si>
  <si>
    <t xml:space="preserve"> 000 0703 0000000000 633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</si>
  <si>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</si>
  <si>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</si>
  <si>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</si>
  <si>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</si>
  <si>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000 0705 0000000000 600</t>
  </si>
  <si>
    <t xml:space="preserve"> 000 0705 0000000000 610</t>
  </si>
  <si>
    <t xml:space="preserve"> 000 0705 0000000000 612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</si>
  <si>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</si>
  <si>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</si>
  <si>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</si>
  <si>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</si>
  <si>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000 0707 0000000000 300</t>
  </si>
  <si>
    <t xml:space="preserve"> 000 0707 0000000000 320</t>
  </si>
  <si>
    <t xml:space="preserve"> 000 0707 0000000000 321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</si>
  <si>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</si>
  <si>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</si>
  <si>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</si>
  <si>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</si>
  <si>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</si>
  <si>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</si>
  <si>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</si>
  <si>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</si>
  <si>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</si>
  <si>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</si>
  <si>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</si>
  <si>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</si>
  <si>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000 0709 0000000000 247</t>
  </si>
  <si>
    <t xml:space="preserve"> 000 0709 0000000000 300</t>
  </si>
  <si>
    <t xml:space="preserve"> 000 0709 0000000000 350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</si>
  <si>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</si>
  <si>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</si>
  <si>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</si>
  <si>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</si>
  <si>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</si>
  <si>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</si>
  <si>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000 0709 0000000000 851</t>
  </si>
  <si>
    <t xml:space="preserve"> 000 0709 0000000000 852</t>
  </si>
  <si>
    <t xml:space="preserve"> 000 0800 0000000000 000</t>
  </si>
  <si>
    <t xml:space="preserve"> 000 0801 0000000000 000</t>
  </si>
  <si>
    <t xml:space="preserve"> 000 0801 0000000000 400</t>
  </si>
  <si>
    <t xml:space="preserve"> 000 0801 0000000000 410</t>
  </si>
  <si>
    <t xml:space="preserve"> 000 0801 0000000000 414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</si>
  <si>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</si>
  <si>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</si>
  <si>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</si>
  <si>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</si>
  <si>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</si>
  <si>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</si>
  <si>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</si>
  <si>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</si>
  <si>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</si>
  <si>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</si>
  <si>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</si>
  <si>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</si>
  <si>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</si>
  <si>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</si>
  <si>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</si>
  <si>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</si>
  <si>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</si>
  <si>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</si>
  <si>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</si>
  <si>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000 1003 0000000000 323</t>
  </si>
  <si>
    <t xml:space="preserve"> 000 1003 0000000000 330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</si>
  <si>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</si>
  <si>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</si>
  <si>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</si>
  <si>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</si>
  <si>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</si>
  <si>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</si>
  <si>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</si>
  <si>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</si>
  <si>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</si>
  <si>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</si>
  <si>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</si>
  <si>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</si>
  <si>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</si>
  <si>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000 1102 0000000000 000</t>
  </si>
  <si>
    <t xml:space="preserve"> 000 1102 0000000000 600</t>
  </si>
  <si>
    <t xml:space="preserve"> 000 1102 0000000000 620</t>
  </si>
  <si>
    <t xml:space="preserve"> 000 1102 0000000000 622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</si>
  <si>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</si>
  <si>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</si>
  <si>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</si>
  <si>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</si>
  <si>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</si>
  <si>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</si>
  <si>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</si>
  <si>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</si>
  <si>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</si>
  <si>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</si>
  <si>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</si>
  <si>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</si>
  <si>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</si>
  <si>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 000 0102000000 0000 800</t>
  </si>
  <si>
    <t xml:space="preserve"> 000 0102000004 0000 810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</si>
  <si>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</si>
  <si>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</si>
  <si>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</si>
  <si>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</si>
  <si>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</si>
  <si>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</si>
  <si>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</si>
  <si>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</si>
  <si>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</si>
  <si>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</si>
  <si>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</si>
  <si>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</si>
  <si>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</si>
  <si>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Процент исполнения плана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</si>
  <si>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</si>
  <si>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</si>
  <si>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</si>
  <si>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>руб.</t>
  </si>
  <si>
    <t>Утверждено</t>
  </si>
  <si>
    <t>Постановлением Администрации города Глазова</t>
  </si>
  <si>
    <t>от______________№____________________</t>
  </si>
  <si>
    <t xml:space="preserve"> 1. Доходы бюджета</t>
  </si>
  <si>
    <t xml:space="preserve">Код расхода по бюджетной классификации </t>
  </si>
  <si>
    <t>План на год</t>
  </si>
  <si>
    <t xml:space="preserve">Исполнено </t>
  </si>
  <si>
    <t xml:space="preserve">Код источника финансирования по бюджетной классификации </t>
  </si>
  <si>
    <t>Доходы бюджета - всего</t>
  </si>
  <si>
    <t xml:space="preserve"> 000 1050100000 0000 110</t>
  </si>
  <si>
    <t xml:space="preserve"> 000 1050101001 0000 110</t>
  </si>
  <si>
    <t xml:space="preserve"> 000 1050101101 0000 110</t>
  </si>
  <si>
    <t xml:space="preserve"> 000 1050101201 0000 110</t>
  </si>
  <si>
    <t xml:space="preserve"> 000 1050102001 0000 110</t>
  </si>
  <si>
    <t xml:space="preserve"> 000 1050102101 0000 110</t>
  </si>
  <si>
    <t xml:space="preserve"> 000 1080717001 0000 110</t>
  </si>
  <si>
    <t xml:space="preserve"> 000 1080717301 0000 110</t>
  </si>
  <si>
    <t xml:space="preserve"> 000 1140602000 0000 430</t>
  </si>
  <si>
    <t xml:space="preserve"> 000 1140602404 0000 430</t>
  </si>
  <si>
    <t xml:space="preserve"> 000 1160113001 0000 140</t>
  </si>
  <si>
    <t xml:space="preserve"> 000 1160113301 0000 140</t>
  </si>
  <si>
    <t xml:space="preserve"> 000 2022551300 0000 150</t>
  </si>
  <si>
    <t xml:space="preserve"> 000 2022551304 0000 150</t>
  </si>
  <si>
    <t xml:space="preserve"> 000 2022551900 0000 150</t>
  </si>
  <si>
    <t xml:space="preserve"> 000 2022551904 0000 150</t>
  </si>
  <si>
    <t xml:space="preserve"> 000 2024545300 0000 150</t>
  </si>
  <si>
    <t xml:space="preserve"> 000 2024545304 0000 150</t>
  </si>
  <si>
    <t>Расходы бюджета - всего</t>
  </si>
  <si>
    <t xml:space="preserve"> 000 0113 0000000000 830</t>
  </si>
  <si>
    <t xml:space="preserve"> 000 0113 0000000000 831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</si>
  <si>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</si>
  <si>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</si>
  <si>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</si>
  <si>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000 0309 0000000000 612</t>
  </si>
  <si>
    <t xml:space="preserve"> 000 0701 0000000000 200</t>
  </si>
  <si>
    <t xml:space="preserve"> 000 0701 0000000000 240</t>
  </si>
  <si>
    <t xml:space="preserve"> 000 0701 0000000000 244</t>
  </si>
  <si>
    <t xml:space="preserve"> 000 0702 0000000000 622</t>
  </si>
  <si>
    <t xml:space="preserve"> 000 0703 0000000000 200</t>
  </si>
  <si>
    <t xml:space="preserve"> 000 0703 0000000000 240</t>
  </si>
  <si>
    <t xml:space="preserve"> 000 0703 0000000000 244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</si>
  <si>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</si>
  <si>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</si>
  <si>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</si>
  <si>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000 1101 0000000000 610</t>
  </si>
  <si>
    <t xml:space="preserve"> 000 1101 0000000000 612</t>
  </si>
  <si>
    <t>ОБЩЕГОСУДАРСТВЕННЫЕ ВОПРОСЫ</t>
  </si>
  <si>
    <t>Начальник управления финансов, наделенного правами юридического лица, Администрации города Глазова</t>
  </si>
  <si>
    <t>И.В. Петров</t>
  </si>
  <si>
    <t xml:space="preserve"> 000 1050102201 0000 110</t>
  </si>
  <si>
    <t xml:space="preserve"> 000 1050105001 0000 110</t>
  </si>
  <si>
    <t xml:space="preserve"> 000 1160108001 0000 140</t>
  </si>
  <si>
    <t xml:space="preserve"> 000 1160108301 0000 140</t>
  </si>
  <si>
    <t xml:space="preserve"> 000 2021999900 0000 150</t>
  </si>
  <si>
    <t xml:space="preserve"> 000 2021999904 0000 150</t>
  </si>
  <si>
    <t xml:space="preserve"> 000 2070000000 0000 000</t>
  </si>
  <si>
    <t xml:space="preserve"> 000 2070400004 0000 150</t>
  </si>
  <si>
    <t xml:space="preserve"> 000 2070402004 0000 150</t>
  </si>
  <si>
    <t xml:space="preserve"> 000 0106 0000000000 800</t>
  </si>
  <si>
    <t xml:space="preserve"> 000 0106 0000000000 850</t>
  </si>
  <si>
    <t xml:space="preserve"> 000 0106 0000000000 853</t>
  </si>
  <si>
    <t xml:space="preserve"> 000 0113 0000000000 120</t>
  </si>
  <si>
    <t xml:space="preserve"> 000 0113 0000000000 121</t>
  </si>
  <si>
    <t xml:space="preserve"> 000 0113 0000000000 129</t>
  </si>
  <si>
    <t xml:space="preserve"> 000 0412 0000000000 200</t>
  </si>
  <si>
    <t xml:space="preserve"> 000 0412 0000000000 240</t>
  </si>
  <si>
    <t xml:space="preserve"> 000 0412 0000000000 244</t>
  </si>
  <si>
    <t xml:space="preserve"> 000 0501 0000000000 400</t>
  </si>
  <si>
    <t xml:space="preserve"> 000 0501 0000000000 410</t>
  </si>
  <si>
    <t xml:space="preserve"> 000 0501 0000000000 412</t>
  </si>
  <si>
    <t xml:space="preserve"> 000 0501 0000000000 800</t>
  </si>
  <si>
    <t xml:space="preserve"> 000 0501 0000000000 810</t>
  </si>
  <si>
    <t xml:space="preserve"> 000 0501 0000000000 813</t>
  </si>
  <si>
    <t xml:space="preserve"> 000 0503 0000000000 600</t>
  </si>
  <si>
    <t xml:space="preserve"> 000 0503 0000000000 610</t>
  </si>
  <si>
    <t xml:space="preserve"> 000 0503 0000000000 612</t>
  </si>
  <si>
    <t xml:space="preserve"> 000 0702 0000000000 400</t>
  </si>
  <si>
    <t xml:space="preserve"> 000 0702 0000000000 460</t>
  </si>
  <si>
    <t xml:space="preserve"> 000 0702 0000000000 464</t>
  </si>
  <si>
    <t xml:space="preserve"> 000 0703 0000000000 620</t>
  </si>
  <si>
    <t xml:space="preserve"> 000 0703 0000000000 622</t>
  </si>
  <si>
    <t xml:space="preserve"> 000 0709 0000000000 243</t>
  </si>
  <si>
    <t xml:space="preserve"> 000 0103000000 0000 000</t>
  </si>
  <si>
    <t xml:space="preserve"> 000 0103010000 0000 000</t>
  </si>
  <si>
    <t xml:space="preserve"> 000 0103010000 0000 700</t>
  </si>
  <si>
    <t xml:space="preserve"> 000 0103010004 0000 710</t>
  </si>
  <si>
    <t>Отчет об исполнении бюджета города Глазова за 9 месяцев 2022 г.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</si>
  <si>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</si>
  <si>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</si>
  <si>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</si>
  <si>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</si>
  <si>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</si>
  <si>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</si>
  <si>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</si>
  <si>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</si>
  <si>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</si>
  <si>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</si>
  <si>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</si>
  <si>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</si>
  <si>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</si>
  <si>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</si>
  <si>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</si>
  <si>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</si>
  <si>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</si>
  <si>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</si>
  <si>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</si>
  <si>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</si>
  <si>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</si>
  <si>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</si>
  <si>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</si>
  <si>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</si>
  <si>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</si>
  <si>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</si>
  <si>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</si>
  <si>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</si>
  <si>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</si>
  <si>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</si>
  <si>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</si>
  <si>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</si>
  <si>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</si>
  <si>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</si>
  <si>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</si>
  <si>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</si>
  <si>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</si>
  <si>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</si>
  <si>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</si>
  <si>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</si>
  <si>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</si>
  <si>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</si>
  <si>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</si>
  <si>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</si>
  <si>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</si>
  <si>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</si>
  <si>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ЗАДОЛЖЕННОСТЬ И ПЕРЕРАСЧЕТЫ ПО ОТМЕНЕННЫМ НАЛОГАМ, СБОРАМ И ИНЫМ ОБЯЗАТЕЛЬНЫМ ПЛАТЕЖАМ</t>
  </si>
  <si>
    <t xml:space="preserve"> 000 1090000000 0000 000</t>
  </si>
  <si>
    <t>Налог на прибыль организаций, зачислявшийся до 1 января 2005 года в местные бюджеты</t>
  </si>
  <si>
    <t xml:space="preserve"> 000 1090100000 0000 110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</si>
  <si>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</si>
  <si>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000 1090102004 0000 110</t>
  </si>
  <si>
    <t>Налоги на имущество</t>
  </si>
  <si>
    <t xml:space="preserve"> 000 1090400000 0000 110</t>
  </si>
  <si>
    <t>Земельный налог (по обязательствам, возникшим до 1 января 2006 года)</t>
  </si>
  <si>
    <t xml:space="preserve"> 000 1090405000 0000 110</t>
  </si>
  <si>
    <t>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</si>
  <si>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</si>
  <si>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>Прочие налоги и сборы (по отмененным налогам и сборам субъектов Российской Федерации)</t>
  </si>
  <si>
    <t xml:space="preserve"> 000 1090600002 0000 110</t>
  </si>
  <si>
    <t>Налог с продаж</t>
  </si>
  <si>
    <t xml:space="preserve"> 000 1090601002 0000 110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</si>
  <si>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</si>
  <si>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</si>
  <si>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</si>
  <si>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</si>
  <si>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</si>
  <si>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</si>
  <si>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</si>
  <si>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</si>
  <si>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</si>
  <si>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</si>
  <si>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</si>
  <si>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</si>
  <si>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</si>
  <si>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</si>
  <si>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</si>
  <si>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</si>
  <si>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</si>
  <si>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</si>
  <si>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</si>
  <si>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</si>
  <si>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</si>
  <si>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</si>
  <si>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</si>
  <si>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</si>
  <si>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</si>
  <si>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</si>
  <si>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</si>
  <si>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</si>
  <si>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</si>
  <si>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</si>
  <si>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</si>
  <si>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</si>
  <si>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</si>
  <si>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</si>
  <si>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</si>
  <si>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</si>
  <si>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</si>
  <si>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</si>
  <si>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</si>
  <si>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</si>
  <si>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</si>
  <si>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</si>
  <si>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</si>
  <si>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</si>
  <si>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</si>
  <si>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</si>
  <si>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</si>
  <si>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</si>
  <si>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</si>
  <si>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</si>
  <si>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</si>
  <si>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</si>
  <si>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</si>
  <si>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</si>
  <si>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</si>
  <si>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</si>
  <si>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</si>
  <si>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</si>
  <si>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</si>
  <si>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</si>
  <si>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</si>
  <si>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</si>
  <si>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</si>
  <si>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</si>
  <si>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</si>
  <si>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</si>
  <si>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</si>
  <si>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</si>
  <si>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</si>
  <si>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</si>
  <si>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</si>
  <si>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</si>
  <si>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</si>
  <si>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</si>
  <si>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</si>
  <si>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Невыясненные поступления</t>
  </si>
  <si>
    <t xml:space="preserve"> 000 1170100000 0000 180</t>
  </si>
  <si>
    <t>Невыясненные поступления, зачисляемые в бюджеты городских округов</t>
  </si>
  <si>
    <t xml:space="preserve"> 000 1170104004 0000 180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</si>
  <si>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</si>
  <si>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</si>
  <si>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</si>
  <si>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</si>
  <si>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</si>
  <si>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</si>
  <si>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</si>
  <si>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</si>
  <si>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</si>
  <si>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Прочие дотации</t>
  </si>
  <si>
    <t>Прочие дотации бюджетам городских округов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</si>
  <si>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</si>
  <si>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</si>
  <si>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</si>
  <si>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</si>
  <si>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</si>
  <si>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</si>
  <si>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</si>
  <si>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</si>
  <si>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</si>
  <si>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развитие сети учреждений культурно-досугового типа</t>
  </si>
  <si>
    <t>Субсидии бюджетам городских округов на развитие сети учреждений культурно-досугового типа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</si>
  <si>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</si>
  <si>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</si>
  <si>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</si>
  <si>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</si>
  <si>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</si>
  <si>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</si>
  <si>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</si>
  <si>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</si>
  <si>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</si>
  <si>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</si>
  <si>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</si>
  <si>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</si>
  <si>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</si>
  <si>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государственную регистрацию актов гражданского состояния</t>
  </si>
  <si>
    <t>Субвенции бюджетам городских округов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</si>
  <si>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</si>
  <si>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</si>
  <si>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</si>
  <si>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</si>
  <si>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городских округов на создание виртуальных концертных залов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</si>
  <si>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</si>
  <si>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</si>
  <si>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</si>
  <si>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</si>
  <si>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</si>
  <si>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</si>
  <si>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</si>
  <si>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</si>
  <si>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</si>
  <si>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000 2080000000 0000 000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</si>
  <si>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</si>
  <si>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000 2080400004 0000 150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</si>
  <si>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</si>
  <si>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</si>
  <si>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</si>
  <si>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</si>
  <si>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</si>
  <si>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</si>
  <si>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</si>
  <si>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</si>
  <si>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</si>
  <si>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</si>
  <si>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</si>
  <si>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</si>
  <si>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</si>
  <si>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</si>
  <si>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</si>
  <si>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выплаты персоналу государственных (муниципальных) органов, за исключением фонда оплаты труда</t>
  </si>
  <si>
    <t>Иные выплаты государственных (муниципальных) органов привлекаемым лицам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</si>
  <si>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</si>
  <si>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</si>
  <si>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</si>
  <si>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</si>
  <si>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работ, услуг в целях капитального ремонта государственного (муниципального) имущества</t>
  </si>
  <si>
    <t>Закупка энергетических ресурсов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</si>
  <si>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</si>
  <si>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</si>
  <si>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</si>
  <si>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</si>
  <si>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</si>
  <si>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</si>
  <si>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</si>
  <si>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</si>
  <si>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</si>
  <si>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</si>
  <si>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</si>
  <si>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Другие общегосударственные вопросы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</si>
  <si>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</si>
  <si>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</si>
  <si>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</si>
  <si>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</si>
  <si>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</si>
  <si>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</si>
  <si>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</si>
  <si>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</si>
  <si>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</si>
  <si>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</si>
  <si>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</si>
  <si>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</si>
  <si>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прочих налогов, сборов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</si>
  <si>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</si>
  <si>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</si>
  <si>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</si>
  <si>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</si>
  <si>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</si>
  <si>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</si>
  <si>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</si>
  <si>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</si>
  <si>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</si>
  <si>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ЖИЛИЩНО-КОММУНАЛЬНОЕ ХОЗЯЙСТВО</t>
  </si>
  <si>
    <t>Жилищное хозяйство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</si>
  <si>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</si>
  <si>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</si>
  <si>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</si>
  <si>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Коммунальное хозяйство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</si>
  <si>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</si>
  <si>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соответствии с концессионными соглашениями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</si>
  <si>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</si>
  <si>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</si>
  <si>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</si>
  <si>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</si>
  <si>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</si>
  <si>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</si>
  <si>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</si>
  <si>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</si>
  <si>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</si>
  <si>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</si>
  <si>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</si>
  <si>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</si>
  <si>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</si>
  <si>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</si>
  <si>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</si>
  <si>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Премии и гранты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</si>
  <si>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</si>
  <si>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</si>
  <si>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</si>
  <si>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</si>
  <si>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</si>
  <si>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</si>
  <si>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Иные пенсии, социальные доплаты к пенсиям</t>
  </si>
  <si>
    <t>Социальное обеспечение населения</t>
  </si>
  <si>
    <t>Субсидии гражданам на приобретение жилья</t>
  </si>
  <si>
    <t>Приобретение товаров, работ, услуг в пользу граждан в целях их социального обеспечения</t>
  </si>
  <si>
    <t>Публичные нормативные выплаты гражданам несоциального характера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</si>
  <si>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</si>
  <si>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</si>
  <si>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</si>
  <si>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</si>
  <si>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</si>
  <si>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</si>
  <si>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</si>
  <si>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Обслуживание муниципального долга</t>
  </si>
  <si>
    <t xml:space="preserve"> 000 0113 0000000000 112</t>
  </si>
  <si>
    <t xml:space="preserve"> 000 0501 0000000000 850</t>
  </si>
  <si>
    <t xml:space="preserve"> 000 0501 0000000000 853</t>
  </si>
  <si>
    <t xml:space="preserve"> 000 0503 0000000000 630</t>
  </si>
  <si>
    <t xml:space="preserve"> 000 0503 0000000000 633</t>
  </si>
  <si>
    <t xml:space="preserve"> 000 0709 0000000000 620</t>
  </si>
  <si>
    <t xml:space="preserve"> 000 0709 0000000000 621</t>
  </si>
  <si>
    <t xml:space="preserve"> 000 0709 0000000000 622</t>
  </si>
  <si>
    <t xml:space="preserve"> 000 1102 0000000000 200</t>
  </si>
  <si>
    <t xml:space="preserve"> 000 1102 0000000000 240</t>
  </si>
  <si>
    <t xml:space="preserve"> 000 1102 0000000000 244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</si>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</sst>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3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1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 Cyr"/>
      <family val="2"/>
      <charset val="204"/>
    </font>
    <font>
      <b/>
      <sz val="11"/>
      <name val="Arial"/>
      <family val="2"/>
      <charset val="204"/>
    </font>
    <font>
      <b/>
      <sz val="11"/>
      <name val="Calibri"/>
      <family val="2"/>
      <scheme val="minor"/>
    </font>
    <font>
      <sz val="8"/>
      <name val="Arial"/>
      <family val="2"/>
      <charset val="204"/>
    </font>
    <font>
      <sz val="8"/>
      <name val="Calibri"/>
      <family val="2"/>
      <scheme val="minor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0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6" fillId="0" borderId="1" xfId="11" applyNumberFormat="1" applyProtection="1">
      <alignment horizontal="left"/>
    </xf>
    <xf numFmtId="0" fontId="6" fillId="0" borderId="1" xfId="18" applyNumberFormat="1" applyProtection="1"/>
    <xf numFmtId="49" fontId="6" fillId="0" borderId="1" xfId="22" applyNumberFormat="1" applyProtection="1"/>
    <xf numFmtId="0" fontId="6" fillId="0" borderId="1" xfId="55" applyNumberFormat="1" applyProtection="1">
      <alignment horizontal="left" wrapText="1"/>
    </xf>
    <xf numFmtId="49" fontId="6" fillId="0" borderId="1" xfId="56" applyNumberFormat="1" applyProtection="1">
      <alignment horizontal="center" wrapText="1"/>
    </xf>
    <xf numFmtId="49" fontId="6" fillId="0" borderId="1" xfId="57" applyNumberFormat="1" applyProtection="1">
      <alignment horizontal="center"/>
    </xf>
    <xf numFmtId="165" fontId="19" fillId="0" borderId="46" xfId="0" applyNumberFormat="1" applyFont="1" applyFill="1" applyBorder="1" applyAlignment="1">
      <alignment horizontal="center" vertical="center" wrapText="1"/>
    </xf>
    <xf numFmtId="0" fontId="19" fillId="0" borderId="46" xfId="0" applyFont="1" applyFill="1" applyBorder="1" applyAlignment="1">
      <alignment horizontal="center" vertical="center"/>
    </xf>
    <xf numFmtId="0" fontId="19" fillId="0" borderId="46" xfId="0" applyFont="1" applyFill="1" applyBorder="1" applyAlignment="1">
      <alignment horizontal="center" vertical="center" wrapText="1"/>
    </xf>
    <xf numFmtId="49" fontId="19" fillId="0" borderId="46" xfId="0" applyNumberFormat="1" applyFont="1" applyFill="1" applyBorder="1" applyAlignment="1">
      <alignment horizontal="center" vertical="center" wrapText="1"/>
    </xf>
    <xf numFmtId="49" fontId="19" fillId="0" borderId="46" xfId="0" applyNumberFormat="1" applyFont="1" applyFill="1" applyBorder="1" applyAlignment="1">
      <alignment horizontal="center" vertical="center"/>
    </xf>
    <xf numFmtId="0" fontId="23" fillId="0" borderId="1" xfId="5" applyNumberFormat="1" applyFont="1" applyProtection="1"/>
    <xf numFmtId="0" fontId="23" fillId="0" borderId="1" xfId="5" applyNumberFormat="1" applyFont="1" applyAlignment="1" applyProtection="1">
      <alignment horizontal="right"/>
    </xf>
    <xf numFmtId="0" fontId="18" fillId="0" borderId="1" xfId="1" applyNumberFormat="1" applyFont="1" applyBorder="1" applyAlignment="1" applyProtection="1"/>
    <xf numFmtId="0" fontId="24" fillId="0" borderId="1" xfId="25" applyFont="1" applyBorder="1" applyAlignment="1" applyProtection="1">
      <alignment wrapText="1"/>
      <protection locked="0"/>
    </xf>
    <xf numFmtId="0" fontId="25" fillId="0" borderId="1" xfId="0" applyFont="1" applyFill="1" applyBorder="1" applyAlignment="1">
      <alignment wrapText="1"/>
    </xf>
    <xf numFmtId="0" fontId="26" fillId="0" borderId="1" xfId="7" applyNumberFormat="1" applyFont="1" applyBorder="1" applyAlignment="1" applyProtection="1"/>
    <xf numFmtId="0" fontId="17" fillId="0" borderId="1" xfId="18" applyNumberFormat="1" applyFont="1" applyBorder="1" applyAlignment="1" applyProtection="1"/>
    <xf numFmtId="0" fontId="17" fillId="0" borderId="1" xfId="27" applyNumberFormat="1" applyFont="1" applyBorder="1" applyAlignment="1" applyProtection="1"/>
    <xf numFmtId="0" fontId="27" fillId="0" borderId="1" xfId="27" applyFont="1" applyBorder="1" applyAlignment="1" applyProtection="1">
      <protection locked="0"/>
    </xf>
    <xf numFmtId="0" fontId="25" fillId="0" borderId="1" xfId="0" applyFont="1" applyFill="1" applyBorder="1"/>
    <xf numFmtId="0" fontId="17" fillId="0" borderId="1" xfId="11" applyNumberFormat="1" applyFont="1" applyBorder="1" applyAlignment="1" applyProtection="1"/>
    <xf numFmtId="0" fontId="17" fillId="0" borderId="1" xfId="11" applyNumberFormat="1" applyFont="1" applyBorder="1" applyProtection="1">
      <alignment horizontal="left"/>
    </xf>
    <xf numFmtId="49" fontId="17" fillId="0" borderId="1" xfId="39" applyFont="1" applyBorder="1" applyAlignment="1" applyProtection="1"/>
    <xf numFmtId="0" fontId="17" fillId="0" borderId="1" xfId="13" applyNumberFormat="1" applyFont="1" applyBorder="1" applyAlignment="1" applyProtection="1">
      <alignment wrapText="1"/>
      <protection locked="0"/>
    </xf>
    <xf numFmtId="49" fontId="6" fillId="0" borderId="1" xfId="30" applyNumberFormat="1" applyBorder="1" applyProtection="1"/>
    <xf numFmtId="165" fontId="25" fillId="0" borderId="46" xfId="0" applyNumberFormat="1" applyFont="1" applyFill="1" applyBorder="1" applyAlignment="1">
      <alignment horizontal="center" vertical="center" wrapText="1"/>
    </xf>
    <xf numFmtId="166" fontId="22" fillId="0" borderId="46" xfId="66" applyNumberFormat="1" applyFont="1" applyBorder="1" applyAlignment="1" applyProtection="1">
      <alignment horizontal="right"/>
    </xf>
    <xf numFmtId="166" fontId="21" fillId="0" borderId="46" xfId="66" applyNumberFormat="1" applyFont="1" applyBorder="1" applyAlignment="1" applyProtection="1">
      <alignment horizontal="right"/>
    </xf>
    <xf numFmtId="0" fontId="25" fillId="0" borderId="46" xfId="0" applyFont="1" applyFill="1" applyBorder="1" applyAlignment="1">
      <alignment horizontal="center" vertical="center" wrapText="1"/>
    </xf>
    <xf numFmtId="49" fontId="25" fillId="0" borderId="46" xfId="0" applyNumberFormat="1" applyFont="1" applyFill="1" applyBorder="1" applyAlignment="1">
      <alignment horizontal="center" vertical="center" wrapText="1"/>
    </xf>
    <xf numFmtId="49" fontId="25" fillId="0" borderId="46" xfId="0" applyNumberFormat="1" applyFont="1" applyFill="1" applyBorder="1" applyAlignment="1">
      <alignment horizontal="center" vertical="center"/>
    </xf>
    <xf numFmtId="166" fontId="22" fillId="2" borderId="46" xfId="54" applyNumberFormat="1" applyFont="1" applyBorder="1" applyAlignment="1" applyProtection="1">
      <alignment horizontal="right"/>
    </xf>
    <xf numFmtId="166" fontId="21" fillId="2" borderId="46" xfId="54" applyNumberFormat="1" applyFont="1" applyBorder="1" applyAlignment="1" applyProtection="1">
      <alignment horizontal="right"/>
    </xf>
    <xf numFmtId="166" fontId="21" fillId="2" borderId="1" xfId="54" applyNumberFormat="1" applyFont="1" applyBorder="1" applyAlignment="1" applyProtection="1">
      <alignment horizontal="right"/>
    </xf>
    <xf numFmtId="0" fontId="25" fillId="0" borderId="46" xfId="0" applyFont="1" applyFill="1" applyBorder="1" applyAlignment="1">
      <alignment horizontal="center" vertical="center"/>
    </xf>
    <xf numFmtId="49" fontId="6" fillId="0" borderId="46" xfId="50" applyNumberFormat="1" applyBorder="1" applyProtection="1">
      <alignment horizontal="center"/>
    </xf>
    <xf numFmtId="0" fontId="6" fillId="0" borderId="1" xfId="58" applyNumberFormat="1" applyBorder="1" applyProtection="1">
      <alignment horizontal="left"/>
    </xf>
    <xf numFmtId="49" fontId="6" fillId="0" borderId="1" xfId="59" applyNumberFormat="1" applyBorder="1" applyProtection="1"/>
    <xf numFmtId="0" fontId="6" fillId="0" borderId="1" xfId="60" applyNumberFormat="1" applyBorder="1" applyProtection="1"/>
    <xf numFmtId="0" fontId="30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31" fillId="0" borderId="1" xfId="0" applyFont="1" applyBorder="1" applyAlignment="1" applyProtection="1">
      <alignment wrapText="1"/>
      <protection locked="0"/>
    </xf>
    <xf numFmtId="0" fontId="31" fillId="0" borderId="1" xfId="0" applyFont="1" applyBorder="1" applyProtection="1">
      <protection locked="0"/>
    </xf>
    <xf numFmtId="0" fontId="31" fillId="0" borderId="0" xfId="0" applyFont="1" applyProtection="1">
      <protection locked="0"/>
    </xf>
    <xf numFmtId="0" fontId="32" fillId="0" borderId="0" xfId="0" applyFont="1" applyProtection="1">
      <protection locked="0"/>
    </xf>
    <xf numFmtId="0" fontId="31" fillId="0" borderId="22" xfId="43" applyNumberFormat="1" applyFont="1" applyProtection="1">
      <alignment horizontal="left" wrapText="1" indent="1"/>
    </xf>
    <xf numFmtId="0" fontId="33" fillId="0" borderId="17" xfId="37" applyNumberFormat="1" applyFont="1" applyProtection="1">
      <alignment horizontal="left" wrapText="1"/>
    </xf>
    <xf numFmtId="49" fontId="31" fillId="0" borderId="50" xfId="45" applyNumberFormat="1" applyFont="1" applyBorder="1" applyProtection="1">
      <alignment horizontal="center"/>
    </xf>
    <xf numFmtId="0" fontId="6" fillId="0" borderId="20" xfId="48" applyNumberFormat="1" applyProtection="1">
      <alignment horizontal="left" wrapText="1" indent="2"/>
    </xf>
    <xf numFmtId="49" fontId="6" fillId="0" borderId="48" xfId="50" applyNumberFormat="1" applyBorder="1" applyProtection="1">
      <alignment horizontal="center"/>
    </xf>
    <xf numFmtId="4" fontId="6" fillId="2" borderId="46" xfId="54" applyNumberFormat="1" applyBorder="1" applyAlignment="1" applyProtection="1">
      <alignment horizontal="right"/>
    </xf>
    <xf numFmtId="0" fontId="1" fillId="0" borderId="20" xfId="48" applyNumberFormat="1" applyFont="1" applyProtection="1">
      <alignment horizontal="left" wrapText="1" indent="2"/>
    </xf>
    <xf numFmtId="49" fontId="1" fillId="0" borderId="48" xfId="50" applyNumberFormat="1" applyFont="1" applyBorder="1" applyProtection="1">
      <alignment horizontal="center"/>
    </xf>
    <xf numFmtId="4" fontId="1" fillId="2" borderId="46" xfId="54" applyNumberFormat="1" applyFont="1" applyBorder="1" applyAlignment="1" applyProtection="1">
      <alignment horizontal="right"/>
    </xf>
    <xf numFmtId="49" fontId="1" fillId="0" borderId="49" xfId="39" applyNumberFormat="1" applyFont="1" applyBorder="1" applyProtection="1">
      <alignment horizontal="center"/>
    </xf>
    <xf numFmtId="0" fontId="1" fillId="0" borderId="46" xfId="77" applyNumberFormat="1" applyFont="1" applyBorder="1" applyAlignment="1" applyProtection="1">
      <alignment horizontal="left" wrapText="1"/>
    </xf>
    <xf numFmtId="49" fontId="1" fillId="0" borderId="46" xfId="65" applyNumberFormat="1" applyFont="1" applyBorder="1" applyAlignment="1" applyProtection="1">
      <alignment horizontal="center" wrapText="1"/>
    </xf>
    <xf numFmtId="4" fontId="1" fillId="0" borderId="46" xfId="66" applyNumberFormat="1" applyFont="1" applyBorder="1" applyAlignment="1" applyProtection="1">
      <alignment horizontal="right"/>
    </xf>
    <xf numFmtId="0" fontId="6" fillId="0" borderId="1" xfId="48" applyNumberFormat="1" applyBorder="1" applyProtection="1">
      <alignment horizontal="left" wrapText="1" indent="2"/>
    </xf>
    <xf numFmtId="49" fontId="6" fillId="0" borderId="1" xfId="91" applyNumberFormat="1" applyBorder="1" applyAlignment="1" applyProtection="1">
      <alignment horizontal="center"/>
    </xf>
    <xf numFmtId="4" fontId="6" fillId="0" borderId="1" xfId="75" applyNumberFormat="1" applyBorder="1" applyProtection="1">
      <alignment horizontal="right"/>
    </xf>
    <xf numFmtId="0" fontId="1" fillId="0" borderId="1" xfId="80" applyNumberFormat="1" applyBorder="1" applyProtection="1"/>
    <xf numFmtId="0" fontId="1" fillId="0" borderId="46" xfId="70" applyNumberFormat="1" applyFont="1" applyBorder="1" applyAlignment="1" applyProtection="1">
      <alignment horizontal="left" wrapText="1"/>
    </xf>
    <xf numFmtId="49" fontId="1" fillId="0" borderId="46" xfId="39" applyNumberFormat="1" applyFont="1" applyBorder="1" applyProtection="1">
      <alignment horizontal="center"/>
    </xf>
    <xf numFmtId="0" fontId="6" fillId="0" borderId="46" xfId="78" applyNumberFormat="1" applyFont="1" applyBorder="1" applyAlignment="1" applyProtection="1">
      <alignment horizontal="left" wrapText="1"/>
    </xf>
    <xf numFmtId="49" fontId="6" fillId="0" borderId="46" xfId="45" applyNumberFormat="1" applyFont="1" applyBorder="1" applyProtection="1">
      <alignment horizontal="center"/>
    </xf>
    <xf numFmtId="0" fontId="6" fillId="0" borderId="46" xfId="81" applyNumberFormat="1" applyFont="1" applyBorder="1" applyAlignment="1" applyProtection="1">
      <alignment horizontal="left" wrapText="1" indent="2"/>
    </xf>
    <xf numFmtId="0" fontId="6" fillId="0" borderId="46" xfId="48" applyNumberFormat="1" applyFont="1" applyBorder="1" applyProtection="1">
      <alignment horizontal="left" wrapText="1" indent="2"/>
    </xf>
    <xf numFmtId="0" fontId="6" fillId="0" borderId="46" xfId="93" applyNumberFormat="1" applyFont="1" applyBorder="1" applyAlignment="1" applyProtection="1">
      <alignment horizontal="left" wrapText="1" indent="1"/>
    </xf>
    <xf numFmtId="0" fontId="1" fillId="0" borderId="46" xfId="93" applyNumberFormat="1" applyFont="1" applyBorder="1" applyAlignment="1" applyProtection="1">
      <alignment horizontal="left" wrapText="1" indent="1"/>
    </xf>
    <xf numFmtId="49" fontId="1" fillId="0" borderId="46" xfId="91" applyNumberFormat="1" applyFont="1" applyBorder="1" applyAlignment="1" applyProtection="1">
      <alignment horizontal="center"/>
    </xf>
    <xf numFmtId="4" fontId="1" fillId="0" borderId="46" xfId="75" applyNumberFormat="1" applyFont="1" applyBorder="1" applyProtection="1">
      <alignment horizontal="right"/>
    </xf>
    <xf numFmtId="0" fontId="25" fillId="0" borderId="1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center"/>
    </xf>
    <xf numFmtId="0" fontId="29" fillId="0" borderId="1" xfId="1" applyNumberFormat="1" applyFont="1" applyBorder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0" fontId="1" fillId="0" borderId="1" xfId="79" applyNumberFormat="1" applyAlignment="1" applyProtection="1">
      <alignment horizontal="center"/>
    </xf>
    <xf numFmtId="0" fontId="0" fillId="0" borderId="1" xfId="0" applyBorder="1" applyProtection="1">
      <protection locked="0"/>
    </xf>
    <xf numFmtId="49" fontId="6" fillId="0" borderId="46" xfId="45" applyNumberFormat="1" applyBorder="1" applyProtection="1">
      <alignment horizontal="center"/>
    </xf>
    <xf numFmtId="4" fontId="22" fillId="0" borderId="46" xfId="42" applyNumberFormat="1" applyFont="1" applyBorder="1" applyAlignment="1" applyProtection="1">
      <alignment horizontal="right"/>
    </xf>
    <xf numFmtId="4" fontId="20" fillId="0" borderId="46" xfId="42" applyNumberFormat="1" applyFont="1" applyBorder="1" applyAlignment="1" applyProtection="1">
      <alignment horizontal="right"/>
    </xf>
    <xf numFmtId="4" fontId="21" fillId="0" borderId="46" xfId="42" applyNumberFormat="1" applyFont="1" applyBorder="1" applyAlignment="1" applyProtection="1">
      <alignment horizontal="right"/>
    </xf>
    <xf numFmtId="4" fontId="0" fillId="0" borderId="46" xfId="42" applyNumberFormat="1" applyFont="1" applyBorder="1" applyAlignment="1" applyProtection="1">
      <alignment horizontal="right"/>
    </xf>
    <xf numFmtId="0" fontId="0" fillId="0" borderId="46" xfId="0" applyBorder="1" applyAlignment="1" applyProtection="1">
      <alignment horizontal="right"/>
      <protection locked="0"/>
    </xf>
    <xf numFmtId="0" fontId="30" fillId="0" borderId="46" xfId="0" applyFont="1" applyBorder="1" applyAlignment="1" applyProtection="1">
      <alignment horizontal="right"/>
      <protection locked="0"/>
    </xf>
    <xf numFmtId="49" fontId="25" fillId="0" borderId="47" xfId="0" applyNumberFormat="1" applyFont="1" applyFill="1" applyBorder="1" applyAlignment="1">
      <alignment horizontal="center" vertical="center" wrapText="1"/>
    </xf>
    <xf numFmtId="4" fontId="6" fillId="0" borderId="46" xfId="75" applyNumberFormat="1" applyBorder="1" applyProtection="1">
      <alignment horizontal="right"/>
    </xf>
    <xf numFmtId="166" fontId="22" fillId="0" borderId="51" xfId="66" applyNumberFormat="1" applyFont="1" applyBorder="1" applyAlignment="1" applyProtection="1">
      <alignment horizontal="right"/>
    </xf>
    <xf numFmtId="0" fontId="4" fillId="0" borderId="1" xfId="5" applyNumberFormat="1" applyFont="1" applyProtection="1"/>
    <xf numFmtId="49" fontId="25" fillId="0" borderId="47" xfId="0" applyNumberFormat="1" applyFont="1" applyFill="1" applyBorder="1" applyAlignment="1">
      <alignment horizontal="center" vertical="center"/>
    </xf>
    <xf numFmtId="0" fontId="1" fillId="0" borderId="1" xfId="70" applyNumberFormat="1" applyFont="1" applyBorder="1" applyAlignment="1" applyProtection="1">
      <alignment horizontal="left" wrapText="1"/>
    </xf>
    <xf numFmtId="49" fontId="1" fillId="0" borderId="52" xfId="63" applyNumberFormat="1" applyFont="1" applyBorder="1" applyProtection="1">
      <alignment horizontal="center" wrapText="1"/>
    </xf>
    <xf numFmtId="4" fontId="1" fillId="0" borderId="47" xfId="75" applyNumberFormat="1" applyFont="1" applyBorder="1" applyProtection="1">
      <alignment horizontal="right"/>
    </xf>
    <xf numFmtId="166" fontId="22" fillId="0" borderId="53" xfId="66" applyNumberFormat="1" applyFont="1" applyBorder="1" applyAlignment="1" applyProtection="1">
      <alignment horizontal="right"/>
    </xf>
    <xf numFmtId="166" fontId="21" fillId="0" borderId="54" xfId="66" applyNumberFormat="1" applyFont="1" applyBorder="1" applyAlignment="1" applyProtection="1">
      <alignment horizontal="right"/>
    </xf>
    <xf numFmtId="0" fontId="6" fillId="0" borderId="46" xfId="43" applyNumberFormat="1" applyBorder="1" applyProtection="1">
      <alignment horizontal="left" wrapText="1" indent="1"/>
    </xf>
    <xf numFmtId="166" fontId="6" fillId="0" borderId="46" xfId="66" applyNumberFormat="1" applyFont="1" applyBorder="1" applyAlignment="1" applyProtection="1">
      <alignment horizontal="right"/>
    </xf>
    <xf numFmtId="0" fontId="1" fillId="0" borderId="46" xfId="48" applyNumberFormat="1" applyFont="1" applyBorder="1" applyProtection="1">
      <alignment horizontal="left" wrapText="1" indent="2"/>
    </xf>
    <xf numFmtId="49" fontId="1" fillId="0" borderId="46" xfId="50" applyNumberFormat="1" applyFont="1" applyBorder="1" applyProtection="1">
      <alignment horizontal="center"/>
    </xf>
    <xf numFmtId="0" fontId="6" fillId="0" borderId="46" xfId="48" applyNumberFormat="1" applyBorder="1" applyProtection="1">
      <alignment horizontal="left" wrapText="1" indent="2"/>
    </xf>
    <xf numFmtId="166" fontId="0" fillId="0" borderId="46" xfId="66" applyNumberFormat="1" applyFont="1" applyBorder="1" applyAlignment="1" applyProtection="1">
      <alignment horizontal="right"/>
    </xf>
    <xf numFmtId="0" fontId="6" fillId="0" borderId="46" xfId="121" applyNumberFormat="1" applyBorder="1" applyAlignment="1" applyProtection="1"/>
    <xf numFmtId="49" fontId="6" fillId="0" borderId="46" xfId="91" applyNumberFormat="1" applyBorder="1" applyAlignment="1" applyProtection="1">
      <alignment horizontal="center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7"/>
  <sheetViews>
    <sheetView zoomScaleNormal="100" zoomScaleSheetLayoutView="100" workbookViewId="0">
      <selection activeCell="A205" sqref="A205"/>
    </sheetView>
  </sheetViews>
  <sheetFormatPr defaultRowHeight="15" x14ac:dyDescent="0.25"/>
  <cols>
    <col min="1" max="1" width="58" style="1" customWidth="1"/>
    <col min="2" max="2" width="22.140625" style="1" customWidth="1"/>
    <col min="3" max="3" width="16.5703125" style="1" customWidth="1"/>
    <col min="4" max="4" width="15.7109375" style="1" customWidth="1"/>
    <col min="5" max="5" width="13.140625" style="1" customWidth="1"/>
    <col min="6" max="16384" width="9.140625" style="1"/>
  </cols>
  <sheetData>
    <row r="1" spans="1:5" ht="15.75" x14ac:dyDescent="0.25">
      <c r="A1" s="17"/>
      <c r="B1" s="18"/>
      <c r="C1" s="19" t="s">
        <v>426</v>
      </c>
      <c r="D1" s="19"/>
      <c r="E1" s="19"/>
    </row>
    <row r="2" spans="1:5" ht="28.5" customHeight="1" x14ac:dyDescent="0.25">
      <c r="A2" s="20"/>
      <c r="B2" s="18"/>
      <c r="C2" s="77" t="s">
        <v>427</v>
      </c>
      <c r="D2" s="77"/>
      <c r="E2" s="77"/>
    </row>
    <row r="3" spans="1:5" ht="14.1" customHeight="1" x14ac:dyDescent="0.25">
      <c r="A3" s="21"/>
      <c r="B3" s="22"/>
      <c r="C3" s="23" t="s">
        <v>428</v>
      </c>
      <c r="D3" s="24"/>
      <c r="E3" s="15"/>
    </row>
    <row r="4" spans="1:5" ht="14.1" customHeight="1" x14ac:dyDescent="0.25">
      <c r="A4" s="25"/>
      <c r="B4" s="26"/>
      <c r="C4" s="27"/>
      <c r="D4" s="15"/>
      <c r="E4" s="15"/>
    </row>
    <row r="5" spans="1:5" ht="16.5" customHeight="1" x14ac:dyDescent="0.25">
      <c r="A5" s="78" t="s">
        <v>512</v>
      </c>
      <c r="B5" s="78"/>
      <c r="C5" s="78"/>
      <c r="D5" s="78"/>
      <c r="E5" s="78"/>
    </row>
    <row r="6" spans="1:5" ht="15.2" customHeight="1" x14ac:dyDescent="0.25">
      <c r="A6" s="25"/>
      <c r="B6" s="28"/>
      <c r="C6" s="28"/>
      <c r="D6" s="15"/>
      <c r="E6" s="15"/>
    </row>
    <row r="7" spans="1:5" ht="15.2" customHeight="1" x14ac:dyDescent="0.25">
      <c r="A7" s="79" t="s">
        <v>429</v>
      </c>
      <c r="B7" s="79"/>
      <c r="C7" s="79"/>
      <c r="D7" s="79"/>
      <c r="E7" s="79"/>
    </row>
    <row r="8" spans="1:5" ht="14.1" customHeight="1" x14ac:dyDescent="0.25">
      <c r="A8" s="4"/>
      <c r="B8" s="29"/>
      <c r="C8" s="29"/>
      <c r="D8" s="5"/>
      <c r="E8" s="3"/>
    </row>
    <row r="9" spans="1:5" x14ac:dyDescent="0.25">
      <c r="A9" s="2"/>
      <c r="B9" s="4"/>
      <c r="C9" s="6"/>
      <c r="D9" s="6"/>
      <c r="E9" s="16" t="s">
        <v>425</v>
      </c>
    </row>
    <row r="10" spans="1:5" ht="48" customHeight="1" x14ac:dyDescent="0.25">
      <c r="A10" s="11" t="s">
        <v>422</v>
      </c>
      <c r="B10" s="12" t="s">
        <v>423</v>
      </c>
      <c r="C10" s="13" t="s">
        <v>424</v>
      </c>
      <c r="D10" s="14" t="s">
        <v>0</v>
      </c>
      <c r="E10" s="10" t="s">
        <v>421</v>
      </c>
    </row>
    <row r="11" spans="1:5" ht="21.75" customHeight="1" x14ac:dyDescent="0.25">
      <c r="A11" s="51" t="s">
        <v>434</v>
      </c>
      <c r="B11" s="59" t="s">
        <v>1</v>
      </c>
      <c r="C11" s="58">
        <v>2443968193.75</v>
      </c>
      <c r="D11" s="58">
        <v>1725243423.04</v>
      </c>
      <c r="E11" s="84">
        <f>D11/C11*100</f>
        <v>70.591893440020755</v>
      </c>
    </row>
    <row r="12" spans="1:5" ht="15" customHeight="1" x14ac:dyDescent="0.25">
      <c r="A12" s="50" t="s">
        <v>3</v>
      </c>
      <c r="B12" s="52"/>
      <c r="C12" s="83"/>
      <c r="D12" s="83"/>
      <c r="E12" s="85"/>
    </row>
    <row r="13" spans="1:5" ht="18" customHeight="1" x14ac:dyDescent="0.25">
      <c r="A13" s="56" t="s">
        <v>513</v>
      </c>
      <c r="B13" s="57" t="s">
        <v>4</v>
      </c>
      <c r="C13" s="58">
        <v>534652856</v>
      </c>
      <c r="D13" s="58">
        <v>386611899.38</v>
      </c>
      <c r="E13" s="84">
        <f>D13/C13*100</f>
        <v>72.310826556213144</v>
      </c>
    </row>
    <row r="14" spans="1:5" x14ac:dyDescent="0.25">
      <c r="A14" s="56" t="s">
        <v>514</v>
      </c>
      <c r="B14" s="57" t="s">
        <v>5</v>
      </c>
      <c r="C14" s="58">
        <v>300518000</v>
      </c>
      <c r="D14" s="58">
        <v>214137348.47</v>
      </c>
      <c r="E14" s="84">
        <f t="shared" ref="E14:E77" si="0">D14/C14*100</f>
        <v>71.256080657398229</v>
      </c>
    </row>
    <row r="15" spans="1:5" x14ac:dyDescent="0.25">
      <c r="A15" s="53" t="s">
        <v>515</v>
      </c>
      <c r="B15" s="54" t="s">
        <v>6</v>
      </c>
      <c r="C15" s="55">
        <v>300518000</v>
      </c>
      <c r="D15" s="55">
        <v>214137348.47</v>
      </c>
      <c r="E15" s="86">
        <f t="shared" si="0"/>
        <v>71.256080657398229</v>
      </c>
    </row>
    <row r="16" spans="1:5" ht="51" customHeight="1" x14ac:dyDescent="0.25">
      <c r="A16" s="53" t="s">
        <v>516</v>
      </c>
      <c r="B16" s="54" t="s">
        <v>7</v>
      </c>
      <c r="C16" s="55">
        <v>289868000</v>
      </c>
      <c r="D16" s="55">
        <v>205200685.06</v>
      </c>
      <c r="E16" s="86">
        <f t="shared" si="0"/>
        <v>70.791079063573775</v>
      </c>
    </row>
    <row r="17" spans="1:5" ht="72.75" customHeight="1" x14ac:dyDescent="0.25">
      <c r="A17" s="53" t="s">
        <v>517</v>
      </c>
      <c r="B17" s="54" t="s">
        <v>8</v>
      </c>
      <c r="C17" s="55">
        <v>1610000</v>
      </c>
      <c r="D17" s="55">
        <v>659290.38</v>
      </c>
      <c r="E17" s="86">
        <f t="shared" si="0"/>
        <v>40.949713043478262</v>
      </c>
    </row>
    <row r="18" spans="1:5" ht="39.75" customHeight="1" x14ac:dyDescent="0.25">
      <c r="A18" s="53" t="s">
        <v>518</v>
      </c>
      <c r="B18" s="54" t="s">
        <v>9</v>
      </c>
      <c r="C18" s="55">
        <v>3320000</v>
      </c>
      <c r="D18" s="55">
        <v>2505279.23</v>
      </c>
      <c r="E18" s="86">
        <f t="shared" si="0"/>
        <v>75.460217771084331</v>
      </c>
    </row>
    <row r="19" spans="1:5" ht="62.25" customHeight="1" x14ac:dyDescent="0.25">
      <c r="A19" s="53" t="s">
        <v>519</v>
      </c>
      <c r="B19" s="54" t="s">
        <v>10</v>
      </c>
      <c r="C19" s="55">
        <v>50000</v>
      </c>
      <c r="D19" s="55">
        <v>41442.68</v>
      </c>
      <c r="E19" s="86">
        <f t="shared" si="0"/>
        <v>82.885359999999991</v>
      </c>
    </row>
    <row r="20" spans="1:5" ht="61.5" customHeight="1" x14ac:dyDescent="0.25">
      <c r="A20" s="53" t="s">
        <v>520</v>
      </c>
      <c r="B20" s="54" t="s">
        <v>11</v>
      </c>
      <c r="C20" s="55">
        <v>5670000</v>
      </c>
      <c r="D20" s="55">
        <v>5730651.1200000001</v>
      </c>
      <c r="E20" s="86">
        <f t="shared" si="0"/>
        <v>101.06968465608466</v>
      </c>
    </row>
    <row r="21" spans="1:5" ht="31.5" customHeight="1" x14ac:dyDescent="0.25">
      <c r="A21" s="56" t="s">
        <v>521</v>
      </c>
      <c r="B21" s="57" t="s">
        <v>12</v>
      </c>
      <c r="C21" s="58">
        <v>10925000</v>
      </c>
      <c r="D21" s="58">
        <v>9397784.8499999996</v>
      </c>
      <c r="E21" s="84">
        <f t="shared" si="0"/>
        <v>86.02091395881007</v>
      </c>
    </row>
    <row r="22" spans="1:5" ht="26.25" customHeight="1" x14ac:dyDescent="0.25">
      <c r="A22" s="53" t="s">
        <v>522</v>
      </c>
      <c r="B22" s="54" t="s">
        <v>13</v>
      </c>
      <c r="C22" s="55">
        <v>10925000</v>
      </c>
      <c r="D22" s="55">
        <v>9397784.8499999996</v>
      </c>
      <c r="E22" s="86">
        <f t="shared" si="0"/>
        <v>86.02091395881007</v>
      </c>
    </row>
    <row r="23" spans="1:5" ht="48.75" customHeight="1" x14ac:dyDescent="0.25">
      <c r="A23" s="53" t="s">
        <v>523</v>
      </c>
      <c r="B23" s="54" t="s">
        <v>14</v>
      </c>
      <c r="C23" s="55">
        <v>4939610</v>
      </c>
      <c r="D23" s="55">
        <v>4595055.5</v>
      </c>
      <c r="E23" s="86">
        <f t="shared" si="0"/>
        <v>93.024661866017766</v>
      </c>
    </row>
    <row r="24" spans="1:5" ht="74.25" customHeight="1" x14ac:dyDescent="0.25">
      <c r="A24" s="53" t="s">
        <v>524</v>
      </c>
      <c r="B24" s="54" t="s">
        <v>15</v>
      </c>
      <c r="C24" s="55">
        <v>4939610</v>
      </c>
      <c r="D24" s="55">
        <v>4595055.5</v>
      </c>
      <c r="E24" s="86">
        <f t="shared" si="0"/>
        <v>93.024661866017766</v>
      </c>
    </row>
    <row r="25" spans="1:5" ht="63.75" customHeight="1" x14ac:dyDescent="0.25">
      <c r="A25" s="53" t="s">
        <v>525</v>
      </c>
      <c r="B25" s="54" t="s">
        <v>16</v>
      </c>
      <c r="C25" s="55">
        <v>27350</v>
      </c>
      <c r="D25" s="55">
        <v>25994.84</v>
      </c>
      <c r="E25" s="86">
        <f t="shared" si="0"/>
        <v>95.045118829981718</v>
      </c>
    </row>
    <row r="26" spans="1:5" ht="87" customHeight="1" x14ac:dyDescent="0.25">
      <c r="A26" s="53" t="s">
        <v>526</v>
      </c>
      <c r="B26" s="54" t="s">
        <v>17</v>
      </c>
      <c r="C26" s="55">
        <v>27350</v>
      </c>
      <c r="D26" s="55">
        <v>25994.84</v>
      </c>
      <c r="E26" s="86">
        <f t="shared" si="0"/>
        <v>95.045118829981718</v>
      </c>
    </row>
    <row r="27" spans="1:5" ht="53.25" customHeight="1" x14ac:dyDescent="0.25">
      <c r="A27" s="53" t="s">
        <v>527</v>
      </c>
      <c r="B27" s="54" t="s">
        <v>18</v>
      </c>
      <c r="C27" s="55">
        <v>6577420</v>
      </c>
      <c r="D27" s="55">
        <v>5289682.92</v>
      </c>
      <c r="E27" s="86">
        <f t="shared" si="0"/>
        <v>80.421851120956248</v>
      </c>
    </row>
    <row r="28" spans="1:5" ht="69.75" customHeight="1" x14ac:dyDescent="0.25">
      <c r="A28" s="53" t="s">
        <v>528</v>
      </c>
      <c r="B28" s="54" t="s">
        <v>19</v>
      </c>
      <c r="C28" s="55">
        <v>6577420</v>
      </c>
      <c r="D28" s="55">
        <v>5289682.92</v>
      </c>
      <c r="E28" s="86">
        <f t="shared" si="0"/>
        <v>80.421851120956248</v>
      </c>
    </row>
    <row r="29" spans="1:5" ht="54" customHeight="1" x14ac:dyDescent="0.25">
      <c r="A29" s="53" t="s">
        <v>529</v>
      </c>
      <c r="B29" s="54" t="s">
        <v>20</v>
      </c>
      <c r="C29" s="55">
        <v>-619380</v>
      </c>
      <c r="D29" s="55">
        <v>-512948.41</v>
      </c>
      <c r="E29" s="86">
        <f t="shared" si="0"/>
        <v>82.8164309470761</v>
      </c>
    </row>
    <row r="30" spans="1:5" ht="72.75" customHeight="1" x14ac:dyDescent="0.25">
      <c r="A30" s="53" t="s">
        <v>530</v>
      </c>
      <c r="B30" s="54" t="s">
        <v>21</v>
      </c>
      <c r="C30" s="55">
        <v>-619380</v>
      </c>
      <c r="D30" s="55">
        <v>-512948.41</v>
      </c>
      <c r="E30" s="86">
        <f t="shared" si="0"/>
        <v>82.8164309470761</v>
      </c>
    </row>
    <row r="31" spans="1:5" ht="19.5" customHeight="1" x14ac:dyDescent="0.25">
      <c r="A31" s="56" t="s">
        <v>531</v>
      </c>
      <c r="B31" s="57" t="s">
        <v>22</v>
      </c>
      <c r="C31" s="58">
        <v>51930000</v>
      </c>
      <c r="D31" s="58">
        <v>51957198.340000004</v>
      </c>
      <c r="E31" s="84">
        <f t="shared" si="0"/>
        <v>100.05237500481418</v>
      </c>
    </row>
    <row r="32" spans="1:5" ht="28.5" customHeight="1" x14ac:dyDescent="0.25">
      <c r="A32" s="53" t="s">
        <v>532</v>
      </c>
      <c r="B32" s="54" t="s">
        <v>435</v>
      </c>
      <c r="C32" s="55">
        <v>34322000</v>
      </c>
      <c r="D32" s="55">
        <v>42751957.960000001</v>
      </c>
      <c r="E32" s="86">
        <f t="shared" si="0"/>
        <v>124.56138325272421</v>
      </c>
    </row>
    <row r="33" spans="1:5" ht="26.25" customHeight="1" x14ac:dyDescent="0.25">
      <c r="A33" s="53" t="s">
        <v>533</v>
      </c>
      <c r="B33" s="54" t="s">
        <v>436</v>
      </c>
      <c r="C33" s="55">
        <v>34322000</v>
      </c>
      <c r="D33" s="55">
        <v>26618733.210000001</v>
      </c>
      <c r="E33" s="86">
        <f t="shared" si="0"/>
        <v>77.555891876930247</v>
      </c>
    </row>
    <row r="34" spans="1:5" ht="27" customHeight="1" x14ac:dyDescent="0.25">
      <c r="A34" s="53" t="s">
        <v>533</v>
      </c>
      <c r="B34" s="54" t="s">
        <v>437</v>
      </c>
      <c r="C34" s="55">
        <v>34322000</v>
      </c>
      <c r="D34" s="55">
        <v>26618709.640000001</v>
      </c>
      <c r="E34" s="86">
        <f t="shared" si="0"/>
        <v>77.555823203776015</v>
      </c>
    </row>
    <row r="35" spans="1:5" ht="36.75" customHeight="1" x14ac:dyDescent="0.25">
      <c r="A35" s="53" t="s">
        <v>534</v>
      </c>
      <c r="B35" s="54" t="s">
        <v>438</v>
      </c>
      <c r="C35" s="55" t="s">
        <v>2</v>
      </c>
      <c r="D35" s="55">
        <v>23.57</v>
      </c>
      <c r="E35" s="87" t="s">
        <v>2</v>
      </c>
    </row>
    <row r="36" spans="1:5" ht="27" customHeight="1" x14ac:dyDescent="0.25">
      <c r="A36" s="53" t="s">
        <v>535</v>
      </c>
      <c r="B36" s="54" t="s">
        <v>439</v>
      </c>
      <c r="C36" s="55" t="s">
        <v>2</v>
      </c>
      <c r="D36" s="55">
        <v>16133178.02</v>
      </c>
      <c r="E36" s="86" t="s">
        <v>2</v>
      </c>
    </row>
    <row r="37" spans="1:5" ht="48.75" customHeight="1" x14ac:dyDescent="0.25">
      <c r="A37" s="53" t="s">
        <v>536</v>
      </c>
      <c r="B37" s="54" t="s">
        <v>440</v>
      </c>
      <c r="C37" s="55" t="s">
        <v>2</v>
      </c>
      <c r="D37" s="55">
        <v>16133171.25</v>
      </c>
      <c r="E37" s="86" t="s">
        <v>2</v>
      </c>
    </row>
    <row r="38" spans="1:5" ht="38.25" customHeight="1" x14ac:dyDescent="0.25">
      <c r="A38" s="53" t="s">
        <v>537</v>
      </c>
      <c r="B38" s="54" t="s">
        <v>475</v>
      </c>
      <c r="C38" s="55" t="s">
        <v>2</v>
      </c>
      <c r="D38" s="55">
        <v>6.77</v>
      </c>
      <c r="E38" s="86" t="s">
        <v>2</v>
      </c>
    </row>
    <row r="39" spans="1:5" ht="27" customHeight="1" x14ac:dyDescent="0.25">
      <c r="A39" s="53" t="s">
        <v>538</v>
      </c>
      <c r="B39" s="54" t="s">
        <v>476</v>
      </c>
      <c r="C39" s="55" t="s">
        <v>2</v>
      </c>
      <c r="D39" s="55">
        <v>46.73</v>
      </c>
      <c r="E39" s="86" t="s">
        <v>2</v>
      </c>
    </row>
    <row r="40" spans="1:5" ht="18" customHeight="1" x14ac:dyDescent="0.25">
      <c r="A40" s="53" t="s">
        <v>539</v>
      </c>
      <c r="B40" s="54" t="s">
        <v>23</v>
      </c>
      <c r="C40" s="55" t="s">
        <v>2</v>
      </c>
      <c r="D40" s="55">
        <v>211146.29</v>
      </c>
      <c r="E40" s="86" t="s">
        <v>2</v>
      </c>
    </row>
    <row r="41" spans="1:5" x14ac:dyDescent="0.25">
      <c r="A41" s="53" t="s">
        <v>539</v>
      </c>
      <c r="B41" s="54" t="s">
        <v>24</v>
      </c>
      <c r="C41" s="55" t="s">
        <v>2</v>
      </c>
      <c r="D41" s="55">
        <v>210196.16</v>
      </c>
      <c r="E41" s="86" t="s">
        <v>2</v>
      </c>
    </row>
    <row r="42" spans="1:5" ht="27.75" customHeight="1" x14ac:dyDescent="0.25">
      <c r="A42" s="53" t="s">
        <v>540</v>
      </c>
      <c r="B42" s="54" t="s">
        <v>25</v>
      </c>
      <c r="C42" s="55" t="s">
        <v>2</v>
      </c>
      <c r="D42" s="55">
        <v>950.13</v>
      </c>
      <c r="E42" s="86" t="s">
        <v>2</v>
      </c>
    </row>
    <row r="43" spans="1:5" x14ac:dyDescent="0.25">
      <c r="A43" s="53" t="s">
        <v>541</v>
      </c>
      <c r="B43" s="54" t="s">
        <v>26</v>
      </c>
      <c r="C43" s="55">
        <v>265000</v>
      </c>
      <c r="D43" s="55">
        <v>990</v>
      </c>
      <c r="E43" s="86">
        <f t="shared" si="0"/>
        <v>0.37358490566037739</v>
      </c>
    </row>
    <row r="44" spans="1:5" x14ac:dyDescent="0.25">
      <c r="A44" s="53" t="s">
        <v>541</v>
      </c>
      <c r="B44" s="54" t="s">
        <v>27</v>
      </c>
      <c r="C44" s="55">
        <v>265000</v>
      </c>
      <c r="D44" s="55">
        <v>990</v>
      </c>
      <c r="E44" s="86">
        <f t="shared" si="0"/>
        <v>0.37358490566037739</v>
      </c>
    </row>
    <row r="45" spans="1:5" ht="27" customHeight="1" x14ac:dyDescent="0.25">
      <c r="A45" s="53" t="s">
        <v>542</v>
      </c>
      <c r="B45" s="54" t="s">
        <v>28</v>
      </c>
      <c r="C45" s="55">
        <v>17343000</v>
      </c>
      <c r="D45" s="55">
        <v>8993104.0899999999</v>
      </c>
      <c r="E45" s="86">
        <f t="shared" si="0"/>
        <v>51.854374041399986</v>
      </c>
    </row>
    <row r="46" spans="1:5" ht="25.5" customHeight="1" x14ac:dyDescent="0.25">
      <c r="A46" s="53" t="s">
        <v>543</v>
      </c>
      <c r="B46" s="54" t="s">
        <v>29</v>
      </c>
      <c r="C46" s="55">
        <v>17343000</v>
      </c>
      <c r="D46" s="55">
        <v>8993104.0899999999</v>
      </c>
      <c r="E46" s="86">
        <f t="shared" si="0"/>
        <v>51.854374041399986</v>
      </c>
    </row>
    <row r="47" spans="1:5" x14ac:dyDescent="0.25">
      <c r="A47" s="56" t="s">
        <v>544</v>
      </c>
      <c r="B47" s="57" t="s">
        <v>30</v>
      </c>
      <c r="C47" s="58">
        <v>89167000</v>
      </c>
      <c r="D47" s="58">
        <v>41966817.829999998</v>
      </c>
      <c r="E47" s="84">
        <f t="shared" si="0"/>
        <v>47.065414144246191</v>
      </c>
    </row>
    <row r="48" spans="1:5" x14ac:dyDescent="0.25">
      <c r="A48" s="53" t="s">
        <v>545</v>
      </c>
      <c r="B48" s="54" t="s">
        <v>31</v>
      </c>
      <c r="C48" s="55">
        <v>31779000</v>
      </c>
      <c r="D48" s="55">
        <v>7399141.7400000002</v>
      </c>
      <c r="E48" s="86">
        <f t="shared" si="0"/>
        <v>23.283116964032853</v>
      </c>
    </row>
    <row r="49" spans="1:5" ht="39" customHeight="1" x14ac:dyDescent="0.25">
      <c r="A49" s="53" t="s">
        <v>546</v>
      </c>
      <c r="B49" s="54" t="s">
        <v>32</v>
      </c>
      <c r="C49" s="55">
        <v>31779000</v>
      </c>
      <c r="D49" s="55">
        <v>7399141.7400000002</v>
      </c>
      <c r="E49" s="86">
        <f t="shared" si="0"/>
        <v>23.283116964032853</v>
      </c>
    </row>
    <row r="50" spans="1:5" x14ac:dyDescent="0.25">
      <c r="A50" s="53" t="s">
        <v>547</v>
      </c>
      <c r="B50" s="54" t="s">
        <v>33</v>
      </c>
      <c r="C50" s="55">
        <v>57388000</v>
      </c>
      <c r="D50" s="55">
        <v>34567676.090000004</v>
      </c>
      <c r="E50" s="86">
        <f t="shared" si="0"/>
        <v>60.235024900676102</v>
      </c>
    </row>
    <row r="51" spans="1:5" x14ac:dyDescent="0.25">
      <c r="A51" s="53" t="s">
        <v>548</v>
      </c>
      <c r="B51" s="54" t="s">
        <v>34</v>
      </c>
      <c r="C51" s="55">
        <v>47388000</v>
      </c>
      <c r="D51" s="55">
        <v>32539144.73</v>
      </c>
      <c r="E51" s="86">
        <f t="shared" si="0"/>
        <v>68.665368299991556</v>
      </c>
    </row>
    <row r="52" spans="1:5" ht="26.25" customHeight="1" x14ac:dyDescent="0.25">
      <c r="A52" s="53" t="s">
        <v>549</v>
      </c>
      <c r="B52" s="54" t="s">
        <v>35</v>
      </c>
      <c r="C52" s="55">
        <v>47388000</v>
      </c>
      <c r="D52" s="55">
        <v>32539144.73</v>
      </c>
      <c r="E52" s="86">
        <f t="shared" si="0"/>
        <v>68.665368299991556</v>
      </c>
    </row>
    <row r="53" spans="1:5" x14ac:dyDescent="0.25">
      <c r="A53" s="53" t="s">
        <v>550</v>
      </c>
      <c r="B53" s="54" t="s">
        <v>36</v>
      </c>
      <c r="C53" s="55">
        <v>10000000</v>
      </c>
      <c r="D53" s="55">
        <v>2028531.36</v>
      </c>
      <c r="E53" s="86">
        <f t="shared" si="0"/>
        <v>20.285313600000002</v>
      </c>
    </row>
    <row r="54" spans="1:5" ht="27" customHeight="1" x14ac:dyDescent="0.25">
      <c r="A54" s="53" t="s">
        <v>551</v>
      </c>
      <c r="B54" s="54" t="s">
        <v>37</v>
      </c>
      <c r="C54" s="55">
        <v>10000000</v>
      </c>
      <c r="D54" s="55">
        <v>2028531.36</v>
      </c>
      <c r="E54" s="86">
        <f t="shared" si="0"/>
        <v>20.285313600000002</v>
      </c>
    </row>
    <row r="55" spans="1:5" x14ac:dyDescent="0.25">
      <c r="A55" s="56" t="s">
        <v>552</v>
      </c>
      <c r="B55" s="57" t="s">
        <v>38</v>
      </c>
      <c r="C55" s="58">
        <v>10276000</v>
      </c>
      <c r="D55" s="58">
        <v>8546002.6899999995</v>
      </c>
      <c r="E55" s="84">
        <f t="shared" si="0"/>
        <v>83.16468168548073</v>
      </c>
    </row>
    <row r="56" spans="1:5" ht="26.25" customHeight="1" x14ac:dyDescent="0.25">
      <c r="A56" s="53" t="s">
        <v>553</v>
      </c>
      <c r="B56" s="54" t="s">
        <v>39</v>
      </c>
      <c r="C56" s="55">
        <v>10146000</v>
      </c>
      <c r="D56" s="55">
        <v>8468202.6899999995</v>
      </c>
      <c r="E56" s="86">
        <f t="shared" si="0"/>
        <v>83.463460378474281</v>
      </c>
    </row>
    <row r="57" spans="1:5" ht="37.5" customHeight="1" x14ac:dyDescent="0.25">
      <c r="A57" s="53" t="s">
        <v>554</v>
      </c>
      <c r="B57" s="54" t="s">
        <v>40</v>
      </c>
      <c r="C57" s="55">
        <v>10146000</v>
      </c>
      <c r="D57" s="55">
        <v>8468202.6899999995</v>
      </c>
      <c r="E57" s="86">
        <f t="shared" si="0"/>
        <v>83.463460378474281</v>
      </c>
    </row>
    <row r="58" spans="1:5" ht="27" customHeight="1" x14ac:dyDescent="0.25">
      <c r="A58" s="53" t="s">
        <v>555</v>
      </c>
      <c r="B58" s="54" t="s">
        <v>41</v>
      </c>
      <c r="C58" s="55">
        <v>130000</v>
      </c>
      <c r="D58" s="55">
        <v>77800</v>
      </c>
      <c r="E58" s="86">
        <f t="shared" si="0"/>
        <v>59.846153846153847</v>
      </c>
    </row>
    <row r="59" spans="1:5" ht="26.25" customHeight="1" x14ac:dyDescent="0.25">
      <c r="A59" s="53" t="s">
        <v>556</v>
      </c>
      <c r="B59" s="54" t="s">
        <v>42</v>
      </c>
      <c r="C59" s="55">
        <v>120400</v>
      </c>
      <c r="D59" s="55">
        <v>65000</v>
      </c>
      <c r="E59" s="86">
        <f t="shared" si="0"/>
        <v>53.986710963455153</v>
      </c>
    </row>
    <row r="60" spans="1:5" ht="47.25" customHeight="1" x14ac:dyDescent="0.25">
      <c r="A60" s="53" t="s">
        <v>557</v>
      </c>
      <c r="B60" s="54" t="s">
        <v>441</v>
      </c>
      <c r="C60" s="55">
        <v>9600</v>
      </c>
      <c r="D60" s="55">
        <v>12800</v>
      </c>
      <c r="E60" s="86">
        <f t="shared" si="0"/>
        <v>133.33333333333331</v>
      </c>
    </row>
    <row r="61" spans="1:5" ht="60.75" customHeight="1" x14ac:dyDescent="0.25">
      <c r="A61" s="53" t="s">
        <v>558</v>
      </c>
      <c r="B61" s="54" t="s">
        <v>442</v>
      </c>
      <c r="C61" s="55">
        <v>9600</v>
      </c>
      <c r="D61" s="55">
        <v>12800</v>
      </c>
      <c r="E61" s="86">
        <f t="shared" si="0"/>
        <v>133.33333333333331</v>
      </c>
    </row>
    <row r="62" spans="1:5" ht="27.75" customHeight="1" x14ac:dyDescent="0.25">
      <c r="A62" s="56" t="s">
        <v>559</v>
      </c>
      <c r="B62" s="57" t="s">
        <v>560</v>
      </c>
      <c r="C62" s="58" t="s">
        <v>2</v>
      </c>
      <c r="D62" s="58">
        <v>57.71</v>
      </c>
      <c r="E62" s="84" t="s">
        <v>2</v>
      </c>
    </row>
    <row r="63" spans="1:5" ht="27" customHeight="1" x14ac:dyDescent="0.25">
      <c r="A63" s="53" t="s">
        <v>561</v>
      </c>
      <c r="B63" s="54" t="s">
        <v>562</v>
      </c>
      <c r="C63" s="55" t="s">
        <v>2</v>
      </c>
      <c r="D63" s="55">
        <v>122.97</v>
      </c>
      <c r="E63" s="86" t="s">
        <v>2</v>
      </c>
    </row>
    <row r="64" spans="1:5" ht="26.25" customHeight="1" x14ac:dyDescent="0.25">
      <c r="A64" s="53" t="s">
        <v>563</v>
      </c>
      <c r="B64" s="54" t="s">
        <v>564</v>
      </c>
      <c r="C64" s="55" t="s">
        <v>2</v>
      </c>
      <c r="D64" s="55">
        <v>122.97</v>
      </c>
      <c r="E64" s="86" t="s">
        <v>2</v>
      </c>
    </row>
    <row r="65" spans="1:5" ht="15" customHeight="1" x14ac:dyDescent="0.25">
      <c r="A65" s="53" t="s">
        <v>565</v>
      </c>
      <c r="B65" s="54" t="s">
        <v>566</v>
      </c>
      <c r="C65" s="55" t="s">
        <v>2</v>
      </c>
      <c r="D65" s="55">
        <v>-74.48</v>
      </c>
      <c r="E65" s="86" t="s">
        <v>2</v>
      </c>
    </row>
    <row r="66" spans="1:5" ht="17.25" customHeight="1" x14ac:dyDescent="0.25">
      <c r="A66" s="53" t="s">
        <v>567</v>
      </c>
      <c r="B66" s="54" t="s">
        <v>568</v>
      </c>
      <c r="C66" s="55" t="s">
        <v>2</v>
      </c>
      <c r="D66" s="55">
        <v>-74.48</v>
      </c>
      <c r="E66" s="86" t="s">
        <v>2</v>
      </c>
    </row>
    <row r="67" spans="1:5" ht="27" customHeight="1" x14ac:dyDescent="0.25">
      <c r="A67" s="53" t="s">
        <v>569</v>
      </c>
      <c r="B67" s="54" t="s">
        <v>570</v>
      </c>
      <c r="C67" s="55" t="s">
        <v>2</v>
      </c>
      <c r="D67" s="55">
        <v>-74.48</v>
      </c>
      <c r="E67" s="86" t="s">
        <v>2</v>
      </c>
    </row>
    <row r="68" spans="1:5" ht="27.75" customHeight="1" x14ac:dyDescent="0.25">
      <c r="A68" s="53" t="s">
        <v>571</v>
      </c>
      <c r="B68" s="54" t="s">
        <v>572</v>
      </c>
      <c r="C68" s="55" t="s">
        <v>2</v>
      </c>
      <c r="D68" s="55">
        <v>9.2200000000000006</v>
      </c>
      <c r="E68" s="86" t="s">
        <v>2</v>
      </c>
    </row>
    <row r="69" spans="1:5" ht="16.5" customHeight="1" x14ac:dyDescent="0.25">
      <c r="A69" s="53" t="s">
        <v>573</v>
      </c>
      <c r="B69" s="54" t="s">
        <v>574</v>
      </c>
      <c r="C69" s="55" t="s">
        <v>2</v>
      </c>
      <c r="D69" s="55">
        <v>9.2200000000000006</v>
      </c>
      <c r="E69" s="86" t="s">
        <v>2</v>
      </c>
    </row>
    <row r="70" spans="1:5" ht="28.5" customHeight="1" x14ac:dyDescent="0.25">
      <c r="A70" s="56" t="s">
        <v>575</v>
      </c>
      <c r="B70" s="57" t="s">
        <v>43</v>
      </c>
      <c r="C70" s="58">
        <v>51251000</v>
      </c>
      <c r="D70" s="58">
        <v>51654104.520000003</v>
      </c>
      <c r="E70" s="84">
        <f t="shared" si="0"/>
        <v>100.78653005795009</v>
      </c>
    </row>
    <row r="71" spans="1:5" ht="62.25" customHeight="1" x14ac:dyDescent="0.25">
      <c r="A71" s="53" t="s">
        <v>576</v>
      </c>
      <c r="B71" s="54" t="s">
        <v>44</v>
      </c>
      <c r="C71" s="55">
        <v>32896000</v>
      </c>
      <c r="D71" s="55">
        <v>30338772.640000001</v>
      </c>
      <c r="E71" s="86">
        <f t="shared" si="0"/>
        <v>92.226327334630355</v>
      </c>
    </row>
    <row r="72" spans="1:5" ht="52.5" customHeight="1" x14ac:dyDescent="0.25">
      <c r="A72" s="53" t="s">
        <v>577</v>
      </c>
      <c r="B72" s="54" t="s">
        <v>45</v>
      </c>
      <c r="C72" s="55">
        <v>22036000</v>
      </c>
      <c r="D72" s="55">
        <v>19766564.899999999</v>
      </c>
      <c r="E72" s="86">
        <f t="shared" si="0"/>
        <v>89.701238428026869</v>
      </c>
    </row>
    <row r="73" spans="1:5" ht="62.25" customHeight="1" x14ac:dyDescent="0.25">
      <c r="A73" s="53" t="s">
        <v>578</v>
      </c>
      <c r="B73" s="54" t="s">
        <v>46</v>
      </c>
      <c r="C73" s="55">
        <v>22036000</v>
      </c>
      <c r="D73" s="55">
        <v>19766564.899999999</v>
      </c>
      <c r="E73" s="86">
        <f t="shared" si="0"/>
        <v>89.701238428026869</v>
      </c>
    </row>
    <row r="74" spans="1:5" ht="35.25" customHeight="1" x14ac:dyDescent="0.25">
      <c r="A74" s="53" t="s">
        <v>579</v>
      </c>
      <c r="B74" s="54" t="s">
        <v>47</v>
      </c>
      <c r="C74" s="55">
        <v>6000000</v>
      </c>
      <c r="D74" s="55">
        <v>6431096.1500000004</v>
      </c>
      <c r="E74" s="86">
        <f t="shared" si="0"/>
        <v>107.18493583333336</v>
      </c>
    </row>
    <row r="75" spans="1:5" ht="51.75" customHeight="1" x14ac:dyDescent="0.25">
      <c r="A75" s="53" t="s">
        <v>580</v>
      </c>
      <c r="B75" s="54" t="s">
        <v>48</v>
      </c>
      <c r="C75" s="55">
        <v>6000000</v>
      </c>
      <c r="D75" s="55">
        <v>6431096.1500000004</v>
      </c>
      <c r="E75" s="86">
        <f t="shared" si="0"/>
        <v>107.18493583333336</v>
      </c>
    </row>
    <row r="76" spans="1:5" ht="62.25" customHeight="1" x14ac:dyDescent="0.25">
      <c r="A76" s="53" t="s">
        <v>581</v>
      </c>
      <c r="B76" s="54" t="s">
        <v>49</v>
      </c>
      <c r="C76" s="55">
        <v>360000</v>
      </c>
      <c r="D76" s="55">
        <v>341880.07</v>
      </c>
      <c r="E76" s="86">
        <f t="shared" si="0"/>
        <v>94.966686111111116</v>
      </c>
    </row>
    <row r="77" spans="1:5" ht="50.25" customHeight="1" x14ac:dyDescent="0.25">
      <c r="A77" s="53" t="s">
        <v>582</v>
      </c>
      <c r="B77" s="54" t="s">
        <v>50</v>
      </c>
      <c r="C77" s="55">
        <v>360000</v>
      </c>
      <c r="D77" s="55">
        <v>341880.07</v>
      </c>
      <c r="E77" s="86">
        <f t="shared" si="0"/>
        <v>94.966686111111116</v>
      </c>
    </row>
    <row r="78" spans="1:5" ht="28.5" customHeight="1" x14ac:dyDescent="0.25">
      <c r="A78" s="53" t="s">
        <v>583</v>
      </c>
      <c r="B78" s="54" t="s">
        <v>51</v>
      </c>
      <c r="C78" s="55">
        <v>4500000</v>
      </c>
      <c r="D78" s="55">
        <v>3799231.52</v>
      </c>
      <c r="E78" s="86">
        <f t="shared" ref="E78:E142" si="1">D78/C78*100</f>
        <v>84.42736711111111</v>
      </c>
    </row>
    <row r="79" spans="1:5" ht="26.25" customHeight="1" x14ac:dyDescent="0.25">
      <c r="A79" s="53" t="s">
        <v>584</v>
      </c>
      <c r="B79" s="54" t="s">
        <v>52</v>
      </c>
      <c r="C79" s="55">
        <v>4500000</v>
      </c>
      <c r="D79" s="55">
        <v>3799231.52</v>
      </c>
      <c r="E79" s="86">
        <f t="shared" si="1"/>
        <v>84.42736711111111</v>
      </c>
    </row>
    <row r="80" spans="1:5" ht="14.25" customHeight="1" x14ac:dyDescent="0.25">
      <c r="A80" s="53" t="s">
        <v>585</v>
      </c>
      <c r="B80" s="54" t="s">
        <v>53</v>
      </c>
      <c r="C80" s="55">
        <v>2250000</v>
      </c>
      <c r="D80" s="55">
        <v>4521534.28</v>
      </c>
      <c r="E80" s="86">
        <f t="shared" si="1"/>
        <v>200.95707911111114</v>
      </c>
    </row>
    <row r="81" spans="1:5" ht="34.5" x14ac:dyDescent="0.25">
      <c r="A81" s="53" t="s">
        <v>586</v>
      </c>
      <c r="B81" s="54" t="s">
        <v>54</v>
      </c>
      <c r="C81" s="55">
        <v>2250000</v>
      </c>
      <c r="D81" s="55">
        <v>4521534.28</v>
      </c>
      <c r="E81" s="86">
        <f t="shared" si="1"/>
        <v>200.95707911111114</v>
      </c>
    </row>
    <row r="82" spans="1:5" ht="39" customHeight="1" x14ac:dyDescent="0.25">
      <c r="A82" s="53" t="s">
        <v>587</v>
      </c>
      <c r="B82" s="54" t="s">
        <v>55</v>
      </c>
      <c r="C82" s="55">
        <v>2250000</v>
      </c>
      <c r="D82" s="55">
        <v>4521534.28</v>
      </c>
      <c r="E82" s="86">
        <f t="shared" si="1"/>
        <v>200.95707911111114</v>
      </c>
    </row>
    <row r="83" spans="1:5" ht="57.75" customHeight="1" x14ac:dyDescent="0.25">
      <c r="A83" s="53" t="s">
        <v>588</v>
      </c>
      <c r="B83" s="54" t="s">
        <v>56</v>
      </c>
      <c r="C83" s="55">
        <v>16105000</v>
      </c>
      <c r="D83" s="55">
        <v>16793797.600000001</v>
      </c>
      <c r="E83" s="86">
        <f t="shared" si="1"/>
        <v>104.27691772741386</v>
      </c>
    </row>
    <row r="84" spans="1:5" ht="59.25" customHeight="1" x14ac:dyDescent="0.25">
      <c r="A84" s="53" t="s">
        <v>589</v>
      </c>
      <c r="B84" s="54" t="s">
        <v>57</v>
      </c>
      <c r="C84" s="55">
        <v>16105000</v>
      </c>
      <c r="D84" s="55">
        <v>16793797.600000001</v>
      </c>
      <c r="E84" s="86">
        <f t="shared" si="1"/>
        <v>104.27691772741386</v>
      </c>
    </row>
    <row r="85" spans="1:5" ht="61.5" customHeight="1" x14ac:dyDescent="0.25">
      <c r="A85" s="53" t="s">
        <v>590</v>
      </c>
      <c r="B85" s="54" t="s">
        <v>58</v>
      </c>
      <c r="C85" s="55">
        <v>16105000</v>
      </c>
      <c r="D85" s="55">
        <v>16793797.600000001</v>
      </c>
      <c r="E85" s="86">
        <f t="shared" si="1"/>
        <v>104.27691772741386</v>
      </c>
    </row>
    <row r="86" spans="1:5" x14ac:dyDescent="0.25">
      <c r="A86" s="56" t="s">
        <v>591</v>
      </c>
      <c r="B86" s="57" t="s">
        <v>59</v>
      </c>
      <c r="C86" s="58">
        <v>1800000</v>
      </c>
      <c r="D86" s="58">
        <v>-99209.34</v>
      </c>
      <c r="E86" s="84">
        <f t="shared" si="1"/>
        <v>-5.5116300000000003</v>
      </c>
    </row>
    <row r="87" spans="1:5" x14ac:dyDescent="0.25">
      <c r="A87" s="53" t="s">
        <v>592</v>
      </c>
      <c r="B87" s="54" t="s">
        <v>60</v>
      </c>
      <c r="C87" s="55">
        <v>1800000</v>
      </c>
      <c r="D87" s="55">
        <v>-99209.34</v>
      </c>
      <c r="E87" s="86">
        <f t="shared" si="1"/>
        <v>-5.5116300000000003</v>
      </c>
    </row>
    <row r="88" spans="1:5" ht="26.25" customHeight="1" x14ac:dyDescent="0.25">
      <c r="A88" s="53" t="s">
        <v>593</v>
      </c>
      <c r="B88" s="54" t="s">
        <v>61</v>
      </c>
      <c r="C88" s="55">
        <v>500000</v>
      </c>
      <c r="D88" s="55">
        <v>33336.97</v>
      </c>
      <c r="E88" s="86">
        <f t="shared" si="1"/>
        <v>6.6673939999999998</v>
      </c>
    </row>
    <row r="89" spans="1:5" ht="15" customHeight="1" x14ac:dyDescent="0.25">
      <c r="A89" s="53" t="s">
        <v>594</v>
      </c>
      <c r="B89" s="54" t="s">
        <v>62</v>
      </c>
      <c r="C89" s="55">
        <v>750000</v>
      </c>
      <c r="D89" s="55">
        <v>23247.79</v>
      </c>
      <c r="E89" s="86">
        <f t="shared" si="1"/>
        <v>3.0997053333333335</v>
      </c>
    </row>
    <row r="90" spans="1:5" x14ac:dyDescent="0.25">
      <c r="A90" s="53" t="s">
        <v>595</v>
      </c>
      <c r="B90" s="54" t="s">
        <v>63</v>
      </c>
      <c r="C90" s="55">
        <v>550000</v>
      </c>
      <c r="D90" s="55">
        <v>-155794.1</v>
      </c>
      <c r="E90" s="86">
        <f t="shared" si="1"/>
        <v>-28.3262</v>
      </c>
    </row>
    <row r="91" spans="1:5" x14ac:dyDescent="0.25">
      <c r="A91" s="53" t="s">
        <v>596</v>
      </c>
      <c r="B91" s="54" t="s">
        <v>64</v>
      </c>
      <c r="C91" s="55">
        <v>550000</v>
      </c>
      <c r="D91" s="55">
        <v>-155781.21</v>
      </c>
      <c r="E91" s="86">
        <f t="shared" si="1"/>
        <v>-28.323856363636363</v>
      </c>
    </row>
    <row r="92" spans="1:5" ht="17.25" customHeight="1" x14ac:dyDescent="0.25">
      <c r="A92" s="53" t="s">
        <v>597</v>
      </c>
      <c r="B92" s="54" t="s">
        <v>65</v>
      </c>
      <c r="C92" s="55" t="s">
        <v>2</v>
      </c>
      <c r="D92" s="55">
        <v>-12.89</v>
      </c>
      <c r="E92" s="86" t="s">
        <v>2</v>
      </c>
    </row>
    <row r="93" spans="1:5" ht="26.25" customHeight="1" x14ac:dyDescent="0.25">
      <c r="A93" s="56" t="s">
        <v>598</v>
      </c>
      <c r="B93" s="57" t="s">
        <v>66</v>
      </c>
      <c r="C93" s="58">
        <v>746000</v>
      </c>
      <c r="D93" s="58">
        <v>486591.31</v>
      </c>
      <c r="E93" s="84">
        <f t="shared" si="1"/>
        <v>65.226717158176939</v>
      </c>
    </row>
    <row r="94" spans="1:5" x14ac:dyDescent="0.25">
      <c r="A94" s="53" t="s">
        <v>599</v>
      </c>
      <c r="B94" s="54" t="s">
        <v>67</v>
      </c>
      <c r="C94" s="55">
        <v>596000</v>
      </c>
      <c r="D94" s="55">
        <v>326700</v>
      </c>
      <c r="E94" s="86">
        <f t="shared" si="1"/>
        <v>54.81543624161074</v>
      </c>
    </row>
    <row r="95" spans="1:5" x14ac:dyDescent="0.25">
      <c r="A95" s="53" t="s">
        <v>600</v>
      </c>
      <c r="B95" s="54" t="s">
        <v>68</v>
      </c>
      <c r="C95" s="55">
        <v>596000</v>
      </c>
      <c r="D95" s="55">
        <v>326700</v>
      </c>
      <c r="E95" s="86">
        <f t="shared" si="1"/>
        <v>54.81543624161074</v>
      </c>
    </row>
    <row r="96" spans="1:5" ht="23.25" x14ac:dyDescent="0.25">
      <c r="A96" s="53" t="s">
        <v>601</v>
      </c>
      <c r="B96" s="54" t="s">
        <v>69</v>
      </c>
      <c r="C96" s="55">
        <v>596000</v>
      </c>
      <c r="D96" s="55">
        <v>326700</v>
      </c>
      <c r="E96" s="86">
        <f t="shared" si="1"/>
        <v>54.81543624161074</v>
      </c>
    </row>
    <row r="97" spans="1:5" x14ac:dyDescent="0.25">
      <c r="A97" s="53" t="s">
        <v>602</v>
      </c>
      <c r="B97" s="54" t="s">
        <v>70</v>
      </c>
      <c r="C97" s="55">
        <v>150000</v>
      </c>
      <c r="D97" s="55">
        <v>159891.31</v>
      </c>
      <c r="E97" s="86">
        <f t="shared" si="1"/>
        <v>106.59420666666665</v>
      </c>
    </row>
    <row r="98" spans="1:5" ht="27" customHeight="1" x14ac:dyDescent="0.25">
      <c r="A98" s="53" t="s">
        <v>603</v>
      </c>
      <c r="B98" s="54" t="s">
        <v>71</v>
      </c>
      <c r="C98" s="55">
        <v>150000</v>
      </c>
      <c r="D98" s="55">
        <v>74062</v>
      </c>
      <c r="E98" s="86">
        <f t="shared" si="1"/>
        <v>49.37466666666667</v>
      </c>
    </row>
    <row r="99" spans="1:5" ht="26.25" customHeight="1" x14ac:dyDescent="0.25">
      <c r="A99" s="53" t="s">
        <v>604</v>
      </c>
      <c r="B99" s="54" t="s">
        <v>72</v>
      </c>
      <c r="C99" s="55">
        <v>150000</v>
      </c>
      <c r="D99" s="55">
        <v>74062</v>
      </c>
      <c r="E99" s="86">
        <f t="shared" si="1"/>
        <v>49.37466666666667</v>
      </c>
    </row>
    <row r="100" spans="1:5" x14ac:dyDescent="0.25">
      <c r="A100" s="53" t="s">
        <v>605</v>
      </c>
      <c r="B100" s="54" t="s">
        <v>73</v>
      </c>
      <c r="C100" s="55" t="s">
        <v>2</v>
      </c>
      <c r="D100" s="55">
        <v>85829.31</v>
      </c>
      <c r="E100" s="86" t="s">
        <v>2</v>
      </c>
    </row>
    <row r="101" spans="1:5" s="44" customFormat="1" x14ac:dyDescent="0.25">
      <c r="A101" s="53" t="s">
        <v>606</v>
      </c>
      <c r="B101" s="54" t="s">
        <v>74</v>
      </c>
      <c r="C101" s="55" t="s">
        <v>2</v>
      </c>
      <c r="D101" s="55">
        <v>85829.31</v>
      </c>
      <c r="E101" s="86" t="s">
        <v>2</v>
      </c>
    </row>
    <row r="102" spans="1:5" ht="28.5" customHeight="1" x14ac:dyDescent="0.25">
      <c r="A102" s="56" t="s">
        <v>607</v>
      </c>
      <c r="B102" s="57" t="s">
        <v>75</v>
      </c>
      <c r="C102" s="58">
        <v>15017000</v>
      </c>
      <c r="D102" s="58">
        <v>6725124.6200000001</v>
      </c>
      <c r="E102" s="84">
        <f t="shared" si="1"/>
        <v>44.783409602450561</v>
      </c>
    </row>
    <row r="103" spans="1:5" ht="62.25" customHeight="1" x14ac:dyDescent="0.25">
      <c r="A103" s="53" t="s">
        <v>608</v>
      </c>
      <c r="B103" s="54" t="s">
        <v>76</v>
      </c>
      <c r="C103" s="55">
        <v>11700000</v>
      </c>
      <c r="D103" s="55">
        <v>1000104.17</v>
      </c>
      <c r="E103" s="86">
        <f t="shared" si="1"/>
        <v>8.5478988888888896</v>
      </c>
    </row>
    <row r="104" spans="1:5" ht="73.5" customHeight="1" x14ac:dyDescent="0.25">
      <c r="A104" s="53" t="s">
        <v>609</v>
      </c>
      <c r="B104" s="54" t="s">
        <v>77</v>
      </c>
      <c r="C104" s="55">
        <v>11700000</v>
      </c>
      <c r="D104" s="55">
        <v>1000104.17</v>
      </c>
      <c r="E104" s="86">
        <f t="shared" si="1"/>
        <v>8.5478988888888896</v>
      </c>
    </row>
    <row r="105" spans="1:5" ht="60.75" customHeight="1" x14ac:dyDescent="0.25">
      <c r="A105" s="53" t="s">
        <v>610</v>
      </c>
      <c r="B105" s="54" t="s">
        <v>78</v>
      </c>
      <c r="C105" s="55">
        <v>11700000</v>
      </c>
      <c r="D105" s="55">
        <v>1000104.17</v>
      </c>
      <c r="E105" s="86">
        <f t="shared" si="1"/>
        <v>8.5478988888888896</v>
      </c>
    </row>
    <row r="106" spans="1:5" ht="24.75" customHeight="1" x14ac:dyDescent="0.25">
      <c r="A106" s="53" t="s">
        <v>611</v>
      </c>
      <c r="B106" s="54" t="s">
        <v>79</v>
      </c>
      <c r="C106" s="55">
        <v>3317000</v>
      </c>
      <c r="D106" s="55">
        <v>5725020.4500000002</v>
      </c>
      <c r="E106" s="86">
        <f t="shared" si="1"/>
        <v>172.59633554416644</v>
      </c>
    </row>
    <row r="107" spans="1:5" ht="25.5" customHeight="1" x14ac:dyDescent="0.25">
      <c r="A107" s="53" t="s">
        <v>612</v>
      </c>
      <c r="B107" s="54" t="s">
        <v>80</v>
      </c>
      <c r="C107" s="55">
        <v>1317000</v>
      </c>
      <c r="D107" s="55">
        <v>2179307.4300000002</v>
      </c>
      <c r="E107" s="86">
        <f t="shared" si="1"/>
        <v>165.47512756264237</v>
      </c>
    </row>
    <row r="108" spans="1:5" ht="34.5" x14ac:dyDescent="0.25">
      <c r="A108" s="53" t="s">
        <v>613</v>
      </c>
      <c r="B108" s="54" t="s">
        <v>81</v>
      </c>
      <c r="C108" s="55">
        <v>1317000</v>
      </c>
      <c r="D108" s="55">
        <v>2179307.4300000002</v>
      </c>
      <c r="E108" s="86">
        <f t="shared" si="1"/>
        <v>165.47512756264237</v>
      </c>
    </row>
    <row r="109" spans="1:5" ht="38.25" customHeight="1" x14ac:dyDescent="0.25">
      <c r="A109" s="53" t="s">
        <v>614</v>
      </c>
      <c r="B109" s="54" t="s">
        <v>443</v>
      </c>
      <c r="C109" s="55">
        <v>2000000</v>
      </c>
      <c r="D109" s="55">
        <v>3545713.02</v>
      </c>
      <c r="E109" s="86">
        <f t="shared" si="1"/>
        <v>177.285651</v>
      </c>
    </row>
    <row r="110" spans="1:5" ht="34.5" x14ac:dyDescent="0.25">
      <c r="A110" s="53" t="s">
        <v>615</v>
      </c>
      <c r="B110" s="54" t="s">
        <v>444</v>
      </c>
      <c r="C110" s="55">
        <v>2000000</v>
      </c>
      <c r="D110" s="55">
        <v>3545713.02</v>
      </c>
      <c r="E110" s="86">
        <f t="shared" si="1"/>
        <v>177.285651</v>
      </c>
    </row>
    <row r="111" spans="1:5" ht="17.25" customHeight="1" x14ac:dyDescent="0.25">
      <c r="A111" s="56" t="s">
        <v>616</v>
      </c>
      <c r="B111" s="57" t="s">
        <v>82</v>
      </c>
      <c r="C111" s="58">
        <v>1500000</v>
      </c>
      <c r="D111" s="58">
        <v>1014795.68</v>
      </c>
      <c r="E111" s="84">
        <f t="shared" si="1"/>
        <v>67.653045333333338</v>
      </c>
    </row>
    <row r="112" spans="1:5" ht="27.75" customHeight="1" x14ac:dyDescent="0.25">
      <c r="A112" s="53" t="s">
        <v>617</v>
      </c>
      <c r="B112" s="54" t="s">
        <v>83</v>
      </c>
      <c r="C112" s="55">
        <v>850000</v>
      </c>
      <c r="D112" s="55">
        <v>705150.08</v>
      </c>
      <c r="E112" s="86">
        <f t="shared" si="1"/>
        <v>82.958832941176468</v>
      </c>
    </row>
    <row r="113" spans="1:5" ht="38.25" customHeight="1" x14ac:dyDescent="0.25">
      <c r="A113" s="53" t="s">
        <v>618</v>
      </c>
      <c r="B113" s="54" t="s">
        <v>84</v>
      </c>
      <c r="C113" s="55" t="s">
        <v>2</v>
      </c>
      <c r="D113" s="55">
        <v>36165.18</v>
      </c>
      <c r="E113" s="86" t="s">
        <v>2</v>
      </c>
    </row>
    <row r="114" spans="1:5" ht="60.75" customHeight="1" x14ac:dyDescent="0.25">
      <c r="A114" s="53" t="s">
        <v>619</v>
      </c>
      <c r="B114" s="54" t="s">
        <v>85</v>
      </c>
      <c r="C114" s="55" t="s">
        <v>2</v>
      </c>
      <c r="D114" s="55">
        <v>36165.18</v>
      </c>
      <c r="E114" s="86" t="s">
        <v>2</v>
      </c>
    </row>
    <row r="115" spans="1:5" ht="62.25" customHeight="1" x14ac:dyDescent="0.25">
      <c r="A115" s="53" t="s">
        <v>620</v>
      </c>
      <c r="B115" s="54" t="s">
        <v>86</v>
      </c>
      <c r="C115" s="55">
        <v>150000</v>
      </c>
      <c r="D115" s="55">
        <v>90739.22</v>
      </c>
      <c r="E115" s="86">
        <f t="shared" si="1"/>
        <v>60.492813333333338</v>
      </c>
    </row>
    <row r="116" spans="1:5" ht="69.75" customHeight="1" x14ac:dyDescent="0.25">
      <c r="A116" s="53" t="s">
        <v>621</v>
      </c>
      <c r="B116" s="54" t="s">
        <v>87</v>
      </c>
      <c r="C116" s="55">
        <v>150000</v>
      </c>
      <c r="D116" s="55">
        <v>90739.22</v>
      </c>
      <c r="E116" s="86">
        <f t="shared" si="1"/>
        <v>60.492813333333338</v>
      </c>
    </row>
    <row r="117" spans="1:5" ht="39.75" customHeight="1" x14ac:dyDescent="0.25">
      <c r="A117" s="53" t="s">
        <v>622</v>
      </c>
      <c r="B117" s="54" t="s">
        <v>88</v>
      </c>
      <c r="C117" s="55" t="s">
        <v>2</v>
      </c>
      <c r="D117" s="55">
        <v>16624.22</v>
      </c>
      <c r="E117" s="86" t="s">
        <v>2</v>
      </c>
    </row>
    <row r="118" spans="1:5" ht="60.75" customHeight="1" x14ac:dyDescent="0.25">
      <c r="A118" s="53" t="s">
        <v>623</v>
      </c>
      <c r="B118" s="54" t="s">
        <v>89</v>
      </c>
      <c r="C118" s="55" t="s">
        <v>2</v>
      </c>
      <c r="D118" s="55">
        <v>16624.22</v>
      </c>
      <c r="E118" s="86" t="s">
        <v>2</v>
      </c>
    </row>
    <row r="119" spans="1:5" ht="48.75" customHeight="1" x14ac:dyDescent="0.25">
      <c r="A119" s="53" t="s">
        <v>624</v>
      </c>
      <c r="B119" s="54" t="s">
        <v>477</v>
      </c>
      <c r="C119" s="55" t="s">
        <v>2</v>
      </c>
      <c r="D119" s="55">
        <v>19500</v>
      </c>
      <c r="E119" s="86" t="s">
        <v>2</v>
      </c>
    </row>
    <row r="120" spans="1:5" ht="61.5" customHeight="1" x14ac:dyDescent="0.25">
      <c r="A120" s="53" t="s">
        <v>625</v>
      </c>
      <c r="B120" s="54" t="s">
        <v>478</v>
      </c>
      <c r="C120" s="55" t="s">
        <v>2</v>
      </c>
      <c r="D120" s="55">
        <v>19500</v>
      </c>
      <c r="E120" s="86" t="s">
        <v>2</v>
      </c>
    </row>
    <row r="121" spans="1:5" ht="38.25" customHeight="1" x14ac:dyDescent="0.25">
      <c r="A121" s="53" t="s">
        <v>626</v>
      </c>
      <c r="B121" s="54" t="s">
        <v>445</v>
      </c>
      <c r="C121" s="55" t="s">
        <v>2</v>
      </c>
      <c r="D121" s="55">
        <v>500</v>
      </c>
      <c r="E121" s="86" t="s">
        <v>2</v>
      </c>
    </row>
    <row r="122" spans="1:5" ht="57" x14ac:dyDescent="0.25">
      <c r="A122" s="53" t="s">
        <v>627</v>
      </c>
      <c r="B122" s="54" t="s">
        <v>446</v>
      </c>
      <c r="C122" s="55" t="s">
        <v>2</v>
      </c>
      <c r="D122" s="55">
        <v>500</v>
      </c>
      <c r="E122" s="86" t="s">
        <v>2</v>
      </c>
    </row>
    <row r="123" spans="1:5" ht="45.75" x14ac:dyDescent="0.25">
      <c r="A123" s="53" t="s">
        <v>628</v>
      </c>
      <c r="B123" s="54" t="s">
        <v>90</v>
      </c>
      <c r="C123" s="55">
        <v>250000</v>
      </c>
      <c r="D123" s="55">
        <v>166000</v>
      </c>
      <c r="E123" s="86">
        <f t="shared" si="1"/>
        <v>66.400000000000006</v>
      </c>
    </row>
    <row r="124" spans="1:5" ht="37.5" customHeight="1" x14ac:dyDescent="0.25">
      <c r="A124" s="53" t="s">
        <v>629</v>
      </c>
      <c r="B124" s="54" t="s">
        <v>91</v>
      </c>
      <c r="C124" s="55">
        <v>250000</v>
      </c>
      <c r="D124" s="55">
        <v>166000</v>
      </c>
      <c r="E124" s="86">
        <f t="shared" si="1"/>
        <v>66.400000000000006</v>
      </c>
    </row>
    <row r="125" spans="1:5" ht="48.75" customHeight="1" x14ac:dyDescent="0.25">
      <c r="A125" s="53" t="s">
        <v>630</v>
      </c>
      <c r="B125" s="54" t="s">
        <v>92</v>
      </c>
      <c r="C125" s="55" t="s">
        <v>2</v>
      </c>
      <c r="D125" s="55">
        <v>1655.36</v>
      </c>
      <c r="E125" s="86" t="s">
        <v>2</v>
      </c>
    </row>
    <row r="126" spans="1:5" ht="81.75" customHeight="1" x14ac:dyDescent="0.25">
      <c r="A126" s="53" t="s">
        <v>631</v>
      </c>
      <c r="B126" s="54" t="s">
        <v>93</v>
      </c>
      <c r="C126" s="55" t="s">
        <v>2</v>
      </c>
      <c r="D126" s="55">
        <v>1655.36</v>
      </c>
      <c r="E126" s="86" t="s">
        <v>2</v>
      </c>
    </row>
    <row r="127" spans="1:5" ht="51" customHeight="1" x14ac:dyDescent="0.25">
      <c r="A127" s="53" t="s">
        <v>632</v>
      </c>
      <c r="B127" s="54" t="s">
        <v>94</v>
      </c>
      <c r="C127" s="55" t="s">
        <v>2</v>
      </c>
      <c r="D127" s="55">
        <v>1417.51</v>
      </c>
      <c r="E127" s="86" t="s">
        <v>2</v>
      </c>
    </row>
    <row r="128" spans="1:5" ht="57" x14ac:dyDescent="0.25">
      <c r="A128" s="53" t="s">
        <v>633</v>
      </c>
      <c r="B128" s="54" t="s">
        <v>95</v>
      </c>
      <c r="C128" s="55" t="s">
        <v>2</v>
      </c>
      <c r="D128" s="55">
        <v>1417.51</v>
      </c>
      <c r="E128" s="86" t="s">
        <v>2</v>
      </c>
    </row>
    <row r="129" spans="1:6" ht="34.5" x14ac:dyDescent="0.25">
      <c r="A129" s="53" t="s">
        <v>634</v>
      </c>
      <c r="B129" s="54" t="s">
        <v>96</v>
      </c>
      <c r="C129" s="55">
        <v>250000</v>
      </c>
      <c r="D129" s="55">
        <v>116004.69</v>
      </c>
      <c r="E129" s="86">
        <f t="shared" si="1"/>
        <v>46.401876000000001</v>
      </c>
    </row>
    <row r="130" spans="1:6" ht="57" x14ac:dyDescent="0.25">
      <c r="A130" s="53" t="s">
        <v>635</v>
      </c>
      <c r="B130" s="54" t="s">
        <v>97</v>
      </c>
      <c r="C130" s="55">
        <v>250000</v>
      </c>
      <c r="D130" s="55">
        <v>116004.69</v>
      </c>
      <c r="E130" s="86">
        <f t="shared" si="1"/>
        <v>46.401876000000001</v>
      </c>
    </row>
    <row r="131" spans="1:6" ht="45.75" x14ac:dyDescent="0.25">
      <c r="A131" s="53" t="s">
        <v>636</v>
      </c>
      <c r="B131" s="54" t="s">
        <v>98</v>
      </c>
      <c r="C131" s="55">
        <v>200000</v>
      </c>
      <c r="D131" s="55">
        <v>256543.9</v>
      </c>
      <c r="E131" s="86">
        <f t="shared" si="1"/>
        <v>128.27195</v>
      </c>
    </row>
    <row r="132" spans="1:6" ht="57" x14ac:dyDescent="0.25">
      <c r="A132" s="53" t="s">
        <v>637</v>
      </c>
      <c r="B132" s="54" t="s">
        <v>99</v>
      </c>
      <c r="C132" s="55">
        <v>200000</v>
      </c>
      <c r="D132" s="55">
        <v>256543.9</v>
      </c>
      <c r="E132" s="86">
        <f t="shared" si="1"/>
        <v>128.27195</v>
      </c>
    </row>
    <row r="133" spans="1:6" ht="23.25" x14ac:dyDescent="0.25">
      <c r="A133" s="53" t="s">
        <v>638</v>
      </c>
      <c r="B133" s="54" t="s">
        <v>100</v>
      </c>
      <c r="C133" s="55">
        <v>100000</v>
      </c>
      <c r="D133" s="55">
        <v>257933.32</v>
      </c>
      <c r="E133" s="86">
        <f t="shared" si="1"/>
        <v>257.93332000000004</v>
      </c>
    </row>
    <row r="134" spans="1:6" ht="34.5" x14ac:dyDescent="0.25">
      <c r="A134" s="53" t="s">
        <v>639</v>
      </c>
      <c r="B134" s="54" t="s">
        <v>101</v>
      </c>
      <c r="C134" s="55">
        <v>100000</v>
      </c>
      <c r="D134" s="55">
        <v>257933.32</v>
      </c>
      <c r="E134" s="86">
        <f t="shared" si="1"/>
        <v>257.93332000000004</v>
      </c>
    </row>
    <row r="135" spans="1:6" ht="68.25" x14ac:dyDescent="0.25">
      <c r="A135" s="53" t="s">
        <v>640</v>
      </c>
      <c r="B135" s="54" t="s">
        <v>102</v>
      </c>
      <c r="C135" s="55">
        <v>50000</v>
      </c>
      <c r="D135" s="55">
        <v>22108.39</v>
      </c>
      <c r="E135" s="86">
        <f t="shared" si="1"/>
        <v>44.21678</v>
      </c>
    </row>
    <row r="136" spans="1:6" ht="36.75" customHeight="1" x14ac:dyDescent="0.25">
      <c r="A136" s="53" t="s">
        <v>641</v>
      </c>
      <c r="B136" s="54" t="s">
        <v>103</v>
      </c>
      <c r="C136" s="55">
        <v>50000</v>
      </c>
      <c r="D136" s="55">
        <v>22108.39</v>
      </c>
      <c r="E136" s="86">
        <f t="shared" si="1"/>
        <v>44.21678</v>
      </c>
    </row>
    <row r="137" spans="1:6" ht="48.75" customHeight="1" x14ac:dyDescent="0.25">
      <c r="A137" s="53" t="s">
        <v>642</v>
      </c>
      <c r="B137" s="54" t="s">
        <v>104</v>
      </c>
      <c r="C137" s="55">
        <v>50000</v>
      </c>
      <c r="D137" s="55">
        <v>22108.39</v>
      </c>
      <c r="E137" s="86">
        <f t="shared" si="1"/>
        <v>44.21678</v>
      </c>
    </row>
    <row r="138" spans="1:6" ht="49.5" customHeight="1" x14ac:dyDescent="0.25">
      <c r="A138" s="53" t="s">
        <v>643</v>
      </c>
      <c r="B138" s="54" t="s">
        <v>105</v>
      </c>
      <c r="C138" s="55" t="s">
        <v>2</v>
      </c>
      <c r="D138" s="55">
        <v>44652.1</v>
      </c>
      <c r="E138" s="86" t="s">
        <v>2</v>
      </c>
    </row>
    <row r="139" spans="1:6" ht="35.25" customHeight="1" x14ac:dyDescent="0.25">
      <c r="A139" s="53" t="s">
        <v>644</v>
      </c>
      <c r="B139" s="54" t="s">
        <v>106</v>
      </c>
      <c r="C139" s="55" t="s">
        <v>2</v>
      </c>
      <c r="D139" s="55">
        <v>44652.1</v>
      </c>
      <c r="E139" s="86" t="s">
        <v>2</v>
      </c>
    </row>
    <row r="140" spans="1:6" ht="16.5" customHeight="1" x14ac:dyDescent="0.25">
      <c r="A140" s="53" t="s">
        <v>645</v>
      </c>
      <c r="B140" s="54" t="s">
        <v>107</v>
      </c>
      <c r="C140" s="55">
        <v>500000</v>
      </c>
      <c r="D140" s="55">
        <v>-15048.21</v>
      </c>
      <c r="E140" s="86">
        <f t="shared" si="1"/>
        <v>-3.0096419999999999</v>
      </c>
    </row>
    <row r="141" spans="1:6" ht="48" customHeight="1" x14ac:dyDescent="0.25">
      <c r="A141" s="53" t="s">
        <v>646</v>
      </c>
      <c r="B141" s="54" t="s">
        <v>108</v>
      </c>
      <c r="C141" s="55">
        <v>500000</v>
      </c>
      <c r="D141" s="55">
        <v>-15048.21</v>
      </c>
      <c r="E141" s="86">
        <f t="shared" si="1"/>
        <v>-3.0096419999999999</v>
      </c>
    </row>
    <row r="142" spans="1:6" ht="48" customHeight="1" x14ac:dyDescent="0.25">
      <c r="A142" s="53" t="s">
        <v>647</v>
      </c>
      <c r="B142" s="54" t="s">
        <v>109</v>
      </c>
      <c r="C142" s="55">
        <v>500000</v>
      </c>
      <c r="D142" s="55">
        <v>-41253.97</v>
      </c>
      <c r="E142" s="86">
        <f t="shared" si="1"/>
        <v>-8.2507940000000008</v>
      </c>
    </row>
    <row r="143" spans="1:6" ht="60" customHeight="1" x14ac:dyDescent="0.25">
      <c r="A143" s="53" t="s">
        <v>648</v>
      </c>
      <c r="B143" s="54" t="s">
        <v>110</v>
      </c>
      <c r="C143" s="55" t="s">
        <v>2</v>
      </c>
      <c r="D143" s="55">
        <v>26205.759999999998</v>
      </c>
      <c r="E143" s="86" t="s">
        <v>2</v>
      </c>
    </row>
    <row r="144" spans="1:6" x14ac:dyDescent="0.25">
      <c r="A144" s="56" t="s">
        <v>649</v>
      </c>
      <c r="B144" s="57" t="s">
        <v>111</v>
      </c>
      <c r="C144" s="58">
        <v>1522856</v>
      </c>
      <c r="D144" s="58">
        <v>825282.7</v>
      </c>
      <c r="E144" s="84">
        <f t="shared" ref="E143:E197" si="2">D144/C144*100</f>
        <v>54.193088512636777</v>
      </c>
      <c r="F144" s="44"/>
    </row>
    <row r="145" spans="1:5" x14ac:dyDescent="0.25">
      <c r="A145" s="53" t="s">
        <v>650</v>
      </c>
      <c r="B145" s="54" t="s">
        <v>651</v>
      </c>
      <c r="C145" s="55" t="s">
        <v>2</v>
      </c>
      <c r="D145" s="55">
        <v>6213.7</v>
      </c>
      <c r="E145" s="86" t="s">
        <v>2</v>
      </c>
    </row>
    <row r="146" spans="1:5" ht="19.5" customHeight="1" x14ac:dyDescent="0.25">
      <c r="A146" s="53" t="s">
        <v>652</v>
      </c>
      <c r="B146" s="54" t="s">
        <v>653</v>
      </c>
      <c r="C146" s="55" t="s">
        <v>2</v>
      </c>
      <c r="D146" s="55">
        <v>6213.7</v>
      </c>
      <c r="E146" s="86" t="s">
        <v>2</v>
      </c>
    </row>
    <row r="147" spans="1:5" x14ac:dyDescent="0.25">
      <c r="A147" s="53" t="s">
        <v>654</v>
      </c>
      <c r="B147" s="54" t="s">
        <v>112</v>
      </c>
      <c r="C147" s="55">
        <v>1522856</v>
      </c>
      <c r="D147" s="55">
        <v>819069</v>
      </c>
      <c r="E147" s="86">
        <f t="shared" si="2"/>
        <v>53.785059125747935</v>
      </c>
    </row>
    <row r="148" spans="1:5" ht="16.5" customHeight="1" x14ac:dyDescent="0.25">
      <c r="A148" s="53" t="s">
        <v>655</v>
      </c>
      <c r="B148" s="54" t="s">
        <v>113</v>
      </c>
      <c r="C148" s="55">
        <v>1522856</v>
      </c>
      <c r="D148" s="55">
        <v>819069</v>
      </c>
      <c r="E148" s="86">
        <f t="shared" si="2"/>
        <v>53.785059125747935</v>
      </c>
    </row>
    <row r="149" spans="1:5" x14ac:dyDescent="0.25">
      <c r="A149" s="56" t="s">
        <v>656</v>
      </c>
      <c r="B149" s="57" t="s">
        <v>114</v>
      </c>
      <c r="C149" s="58">
        <v>1909315337.75</v>
      </c>
      <c r="D149" s="58">
        <v>1338631523.6600001</v>
      </c>
      <c r="E149" s="84">
        <f t="shared" si="2"/>
        <v>70.110552049379521</v>
      </c>
    </row>
    <row r="150" spans="1:5" ht="29.25" customHeight="1" x14ac:dyDescent="0.25">
      <c r="A150" s="56" t="s">
        <v>657</v>
      </c>
      <c r="B150" s="57" t="s">
        <v>115</v>
      </c>
      <c r="C150" s="58">
        <v>1638015186.73</v>
      </c>
      <c r="D150" s="58">
        <v>1345301214.5599999</v>
      </c>
      <c r="E150" s="84">
        <f t="shared" si="2"/>
        <v>82.129959811035064</v>
      </c>
    </row>
    <row r="151" spans="1:5" ht="27" customHeight="1" x14ac:dyDescent="0.25">
      <c r="A151" s="56" t="s">
        <v>658</v>
      </c>
      <c r="B151" s="57" t="s">
        <v>116</v>
      </c>
      <c r="C151" s="58">
        <v>360844521.66000003</v>
      </c>
      <c r="D151" s="58">
        <v>341923088.49000001</v>
      </c>
      <c r="E151" s="84">
        <f t="shared" si="2"/>
        <v>94.756347392235469</v>
      </c>
    </row>
    <row r="152" spans="1:5" x14ac:dyDescent="0.25">
      <c r="A152" s="53" t="s">
        <v>659</v>
      </c>
      <c r="B152" s="54" t="s">
        <v>117</v>
      </c>
      <c r="C152" s="55">
        <v>269014000</v>
      </c>
      <c r="D152" s="55">
        <v>250462000</v>
      </c>
      <c r="E152" s="86">
        <f t="shared" si="2"/>
        <v>93.103704639907221</v>
      </c>
    </row>
    <row r="153" spans="1:5" ht="23.25" x14ac:dyDescent="0.25">
      <c r="A153" s="53" t="s">
        <v>660</v>
      </c>
      <c r="B153" s="54" t="s">
        <v>118</v>
      </c>
      <c r="C153" s="55">
        <v>269014000</v>
      </c>
      <c r="D153" s="55">
        <v>250462000</v>
      </c>
      <c r="E153" s="86">
        <f t="shared" si="2"/>
        <v>93.103704639907221</v>
      </c>
    </row>
    <row r="154" spans="1:5" ht="23.25" x14ac:dyDescent="0.25">
      <c r="A154" s="53" t="s">
        <v>661</v>
      </c>
      <c r="B154" s="54" t="s">
        <v>119</v>
      </c>
      <c r="C154" s="55">
        <v>91430521.659999996</v>
      </c>
      <c r="D154" s="55">
        <v>91061088.489999995</v>
      </c>
      <c r="E154" s="86">
        <f t="shared" si="2"/>
        <v>99.595941089154223</v>
      </c>
    </row>
    <row r="155" spans="1:5" ht="23.25" x14ac:dyDescent="0.25">
      <c r="A155" s="53" t="s">
        <v>662</v>
      </c>
      <c r="B155" s="54" t="s">
        <v>120</v>
      </c>
      <c r="C155" s="55">
        <v>91430521.659999996</v>
      </c>
      <c r="D155" s="55">
        <v>91061088.489999995</v>
      </c>
      <c r="E155" s="86">
        <f t="shared" si="2"/>
        <v>99.595941089154223</v>
      </c>
    </row>
    <row r="156" spans="1:5" x14ac:dyDescent="0.25">
      <c r="A156" s="53" t="s">
        <v>663</v>
      </c>
      <c r="B156" s="54" t="s">
        <v>479</v>
      </c>
      <c r="C156" s="55">
        <v>400000</v>
      </c>
      <c r="D156" s="55">
        <v>400000</v>
      </c>
      <c r="E156" s="86">
        <f t="shared" si="2"/>
        <v>100</v>
      </c>
    </row>
    <row r="157" spans="1:5" x14ac:dyDescent="0.25">
      <c r="A157" s="53" t="s">
        <v>664</v>
      </c>
      <c r="B157" s="54" t="s">
        <v>480</v>
      </c>
      <c r="C157" s="55">
        <v>400000</v>
      </c>
      <c r="D157" s="55">
        <v>400000</v>
      </c>
      <c r="E157" s="86">
        <f t="shared" si="2"/>
        <v>100</v>
      </c>
    </row>
    <row r="158" spans="1:5" ht="28.5" customHeight="1" x14ac:dyDescent="0.25">
      <c r="A158" s="56" t="s">
        <v>665</v>
      </c>
      <c r="B158" s="57" t="s">
        <v>121</v>
      </c>
      <c r="C158" s="58">
        <v>189220015.93000001</v>
      </c>
      <c r="D158" s="58">
        <v>98607481.239999995</v>
      </c>
      <c r="E158" s="84">
        <f t="shared" si="2"/>
        <v>52.112605928792867</v>
      </c>
    </row>
    <row r="159" spans="1:5" ht="25.5" customHeight="1" x14ac:dyDescent="0.25">
      <c r="A159" s="53" t="s">
        <v>666</v>
      </c>
      <c r="B159" s="54" t="s">
        <v>122</v>
      </c>
      <c r="C159" s="55">
        <v>28500000</v>
      </c>
      <c r="D159" s="55">
        <v>1049895</v>
      </c>
      <c r="E159" s="86">
        <f t="shared" si="2"/>
        <v>3.6838421052631576</v>
      </c>
    </row>
    <row r="160" spans="1:5" ht="23.25" x14ac:dyDescent="0.25">
      <c r="A160" s="53" t="s">
        <v>667</v>
      </c>
      <c r="B160" s="54" t="s">
        <v>123</v>
      </c>
      <c r="C160" s="55">
        <v>28500000</v>
      </c>
      <c r="D160" s="55">
        <v>1049895</v>
      </c>
      <c r="E160" s="86">
        <f t="shared" si="2"/>
        <v>3.6838421052631576</v>
      </c>
    </row>
    <row r="161" spans="1:5" ht="34.5" x14ac:dyDescent="0.25">
      <c r="A161" s="53" t="s">
        <v>668</v>
      </c>
      <c r="B161" s="54" t="s">
        <v>124</v>
      </c>
      <c r="C161" s="55">
        <v>47900900</v>
      </c>
      <c r="D161" s="55">
        <v>27997606.460000001</v>
      </c>
      <c r="E161" s="86">
        <f t="shared" si="2"/>
        <v>58.449019663513639</v>
      </c>
    </row>
    <row r="162" spans="1:5" ht="45.75" x14ac:dyDescent="0.25">
      <c r="A162" s="53" t="s">
        <v>669</v>
      </c>
      <c r="B162" s="54" t="s">
        <v>125</v>
      </c>
      <c r="C162" s="55">
        <v>47900900</v>
      </c>
      <c r="D162" s="55">
        <v>27997606.460000001</v>
      </c>
      <c r="E162" s="86">
        <f t="shared" si="2"/>
        <v>58.449019663513639</v>
      </c>
    </row>
    <row r="163" spans="1:5" ht="34.5" x14ac:dyDescent="0.25">
      <c r="A163" s="53" t="s">
        <v>670</v>
      </c>
      <c r="B163" s="54" t="s">
        <v>126</v>
      </c>
      <c r="C163" s="55">
        <v>3089320.99</v>
      </c>
      <c r="D163" s="55">
        <v>3089320.99</v>
      </c>
      <c r="E163" s="86">
        <f t="shared" si="2"/>
        <v>100</v>
      </c>
    </row>
    <row r="164" spans="1:5" ht="45.75" x14ac:dyDescent="0.25">
      <c r="A164" s="53" t="s">
        <v>671</v>
      </c>
      <c r="B164" s="54" t="s">
        <v>127</v>
      </c>
      <c r="C164" s="55">
        <v>3089320.99</v>
      </c>
      <c r="D164" s="55">
        <v>3089320.99</v>
      </c>
      <c r="E164" s="86">
        <f t="shared" si="2"/>
        <v>100</v>
      </c>
    </row>
    <row r="165" spans="1:5" ht="23.25" x14ac:dyDescent="0.25">
      <c r="A165" s="53" t="s">
        <v>672</v>
      </c>
      <c r="B165" s="54" t="s">
        <v>128</v>
      </c>
      <c r="C165" s="55">
        <v>4155630</v>
      </c>
      <c r="D165" s="55">
        <v>4096924.99</v>
      </c>
      <c r="E165" s="86">
        <f t="shared" si="2"/>
        <v>98.587337900631198</v>
      </c>
    </row>
    <row r="166" spans="1:5" ht="25.5" customHeight="1" x14ac:dyDescent="0.25">
      <c r="A166" s="53" t="s">
        <v>673</v>
      </c>
      <c r="B166" s="54" t="s">
        <v>129</v>
      </c>
      <c r="C166" s="55">
        <v>4155630</v>
      </c>
      <c r="D166" s="55">
        <v>4096924.99</v>
      </c>
      <c r="E166" s="86">
        <f t="shared" si="2"/>
        <v>98.587337900631198</v>
      </c>
    </row>
    <row r="167" spans="1:5" ht="23.25" x14ac:dyDescent="0.25">
      <c r="A167" s="53" t="s">
        <v>674</v>
      </c>
      <c r="B167" s="54" t="s">
        <v>447</v>
      </c>
      <c r="C167" s="55">
        <v>44051600</v>
      </c>
      <c r="D167" s="55">
        <v>20665307.93</v>
      </c>
      <c r="E167" s="86">
        <f t="shared" si="2"/>
        <v>46.911594425628131</v>
      </c>
    </row>
    <row r="168" spans="1:5" ht="23.25" x14ac:dyDescent="0.25">
      <c r="A168" s="53" t="s">
        <v>675</v>
      </c>
      <c r="B168" s="54" t="s">
        <v>448</v>
      </c>
      <c r="C168" s="55">
        <v>44051600</v>
      </c>
      <c r="D168" s="55">
        <v>20665307.93</v>
      </c>
      <c r="E168" s="86">
        <f t="shared" si="2"/>
        <v>46.911594425628131</v>
      </c>
    </row>
    <row r="169" spans="1:5" x14ac:dyDescent="0.25">
      <c r="A169" s="53" t="s">
        <v>676</v>
      </c>
      <c r="B169" s="54" t="s">
        <v>449</v>
      </c>
      <c r="C169" s="55">
        <v>8375786.7400000002</v>
      </c>
      <c r="D169" s="55">
        <v>8375786.7400000002</v>
      </c>
      <c r="E169" s="86">
        <f t="shared" si="2"/>
        <v>100</v>
      </c>
    </row>
    <row r="170" spans="1:5" ht="16.5" customHeight="1" x14ac:dyDescent="0.25">
      <c r="A170" s="53" t="s">
        <v>677</v>
      </c>
      <c r="B170" s="54" t="s">
        <v>450</v>
      </c>
      <c r="C170" s="55">
        <v>8375786.7400000002</v>
      </c>
      <c r="D170" s="55">
        <v>8375786.7400000002</v>
      </c>
      <c r="E170" s="86">
        <f t="shared" si="2"/>
        <v>100</v>
      </c>
    </row>
    <row r="171" spans="1:5" ht="24.75" customHeight="1" x14ac:dyDescent="0.25">
      <c r="A171" s="53" t="s">
        <v>678</v>
      </c>
      <c r="B171" s="54" t="s">
        <v>130</v>
      </c>
      <c r="C171" s="55">
        <v>31171439.989999998</v>
      </c>
      <c r="D171" s="55">
        <v>17009529.879999999</v>
      </c>
      <c r="E171" s="86">
        <f t="shared" si="2"/>
        <v>54.567674401493058</v>
      </c>
    </row>
    <row r="172" spans="1:5" ht="27" customHeight="1" x14ac:dyDescent="0.25">
      <c r="A172" s="53" t="s">
        <v>679</v>
      </c>
      <c r="B172" s="54" t="s">
        <v>131</v>
      </c>
      <c r="C172" s="55">
        <v>31171439.989999998</v>
      </c>
      <c r="D172" s="55">
        <v>17009529.879999999</v>
      </c>
      <c r="E172" s="86">
        <f t="shared" si="2"/>
        <v>54.567674401493058</v>
      </c>
    </row>
    <row r="173" spans="1:5" x14ac:dyDescent="0.25">
      <c r="A173" s="53" t="s">
        <v>680</v>
      </c>
      <c r="B173" s="54" t="s">
        <v>132</v>
      </c>
      <c r="C173" s="55">
        <v>21975338.210000001</v>
      </c>
      <c r="D173" s="55">
        <v>16323109.25</v>
      </c>
      <c r="E173" s="86">
        <f t="shared" si="2"/>
        <v>74.279217430073857</v>
      </c>
    </row>
    <row r="174" spans="1:5" x14ac:dyDescent="0.25">
      <c r="A174" s="53" t="s">
        <v>681</v>
      </c>
      <c r="B174" s="54" t="s">
        <v>133</v>
      </c>
      <c r="C174" s="55">
        <v>21975338.210000001</v>
      </c>
      <c r="D174" s="55">
        <v>16323109.25</v>
      </c>
      <c r="E174" s="86">
        <f t="shared" si="2"/>
        <v>74.279217430073857</v>
      </c>
    </row>
    <row r="175" spans="1:5" ht="23.25" x14ac:dyDescent="0.25">
      <c r="A175" s="56" t="s">
        <v>682</v>
      </c>
      <c r="B175" s="57" t="s">
        <v>134</v>
      </c>
      <c r="C175" s="58">
        <v>971245698.99000001</v>
      </c>
      <c r="D175" s="58">
        <v>814856560.94000006</v>
      </c>
      <c r="E175" s="84">
        <f t="shared" si="2"/>
        <v>83.898086940036976</v>
      </c>
    </row>
    <row r="176" spans="1:5" ht="27" customHeight="1" x14ac:dyDescent="0.25">
      <c r="A176" s="53" t="s">
        <v>683</v>
      </c>
      <c r="B176" s="54" t="s">
        <v>135</v>
      </c>
      <c r="C176" s="55">
        <v>960956498.99000001</v>
      </c>
      <c r="D176" s="55">
        <v>807090766.74000001</v>
      </c>
      <c r="E176" s="86">
        <f t="shared" si="2"/>
        <v>83.98827289146611</v>
      </c>
    </row>
    <row r="177" spans="1:5" ht="28.5" customHeight="1" x14ac:dyDescent="0.25">
      <c r="A177" s="53" t="s">
        <v>684</v>
      </c>
      <c r="B177" s="54" t="s">
        <v>136</v>
      </c>
      <c r="C177" s="55">
        <v>960956498.99000001</v>
      </c>
      <c r="D177" s="55">
        <v>807090766.74000001</v>
      </c>
      <c r="E177" s="86">
        <f t="shared" si="2"/>
        <v>83.98827289146611</v>
      </c>
    </row>
    <row r="178" spans="1:5" ht="51" customHeight="1" x14ac:dyDescent="0.25">
      <c r="A178" s="53" t="s">
        <v>685</v>
      </c>
      <c r="B178" s="54" t="s">
        <v>137</v>
      </c>
      <c r="C178" s="55">
        <v>6175700</v>
      </c>
      <c r="D178" s="55">
        <v>4814267.0599999996</v>
      </c>
      <c r="E178" s="86">
        <f t="shared" si="2"/>
        <v>77.955002024062054</v>
      </c>
    </row>
    <row r="179" spans="1:5" ht="48" customHeight="1" x14ac:dyDescent="0.25">
      <c r="A179" s="53" t="s">
        <v>686</v>
      </c>
      <c r="B179" s="54" t="s">
        <v>138</v>
      </c>
      <c r="C179" s="55">
        <v>6175700</v>
      </c>
      <c r="D179" s="55">
        <v>4814267.0599999996</v>
      </c>
      <c r="E179" s="86">
        <f t="shared" si="2"/>
        <v>77.955002024062054</v>
      </c>
    </row>
    <row r="180" spans="1:5" ht="36.75" customHeight="1" x14ac:dyDescent="0.25">
      <c r="A180" s="53" t="s">
        <v>687</v>
      </c>
      <c r="B180" s="54" t="s">
        <v>139</v>
      </c>
      <c r="C180" s="55">
        <v>120000</v>
      </c>
      <c r="D180" s="55">
        <v>110803.24</v>
      </c>
      <c r="E180" s="86">
        <f t="shared" si="2"/>
        <v>92.336033333333333</v>
      </c>
    </row>
    <row r="181" spans="1:5" ht="49.5" customHeight="1" x14ac:dyDescent="0.25">
      <c r="A181" s="53" t="s">
        <v>688</v>
      </c>
      <c r="B181" s="54" t="s">
        <v>140</v>
      </c>
      <c r="C181" s="55">
        <v>120000</v>
      </c>
      <c r="D181" s="55">
        <v>110803.24</v>
      </c>
      <c r="E181" s="86">
        <f t="shared" si="2"/>
        <v>92.336033333333333</v>
      </c>
    </row>
    <row r="182" spans="1:5" ht="27" customHeight="1" x14ac:dyDescent="0.25">
      <c r="A182" s="53" t="s">
        <v>689</v>
      </c>
      <c r="B182" s="54" t="s">
        <v>141</v>
      </c>
      <c r="C182" s="55">
        <v>3993500</v>
      </c>
      <c r="D182" s="55">
        <v>2840723.9</v>
      </c>
      <c r="E182" s="86">
        <f t="shared" si="2"/>
        <v>71.133689745836975</v>
      </c>
    </row>
    <row r="183" spans="1:5" ht="25.5" customHeight="1" x14ac:dyDescent="0.25">
      <c r="A183" s="53" t="s">
        <v>690</v>
      </c>
      <c r="B183" s="54" t="s">
        <v>142</v>
      </c>
      <c r="C183" s="55">
        <v>3993500</v>
      </c>
      <c r="D183" s="55">
        <v>2840723.9</v>
      </c>
      <c r="E183" s="86">
        <f t="shared" si="2"/>
        <v>71.133689745836975</v>
      </c>
    </row>
    <row r="184" spans="1:5" x14ac:dyDescent="0.25">
      <c r="A184" s="56" t="s">
        <v>691</v>
      </c>
      <c r="B184" s="57" t="s">
        <v>143</v>
      </c>
      <c r="C184" s="58">
        <v>116704950.15000001</v>
      </c>
      <c r="D184" s="58">
        <v>89914083.890000001</v>
      </c>
      <c r="E184" s="84">
        <f t="shared" si="2"/>
        <v>77.043933247419332</v>
      </c>
    </row>
    <row r="185" spans="1:5" ht="45.75" x14ac:dyDescent="0.25">
      <c r="A185" s="53" t="s">
        <v>692</v>
      </c>
      <c r="B185" s="54" t="s">
        <v>144</v>
      </c>
      <c r="C185" s="55">
        <v>43990400</v>
      </c>
      <c r="D185" s="55">
        <v>33621871.5</v>
      </c>
      <c r="E185" s="86">
        <f t="shared" si="2"/>
        <v>76.430019958900118</v>
      </c>
    </row>
    <row r="186" spans="1:5" ht="45.75" x14ac:dyDescent="0.25">
      <c r="A186" s="53" t="s">
        <v>693</v>
      </c>
      <c r="B186" s="54" t="s">
        <v>145</v>
      </c>
      <c r="C186" s="55">
        <v>43990400</v>
      </c>
      <c r="D186" s="55">
        <v>33621871.5</v>
      </c>
      <c r="E186" s="86">
        <f t="shared" si="2"/>
        <v>76.430019958900118</v>
      </c>
    </row>
    <row r="187" spans="1:5" ht="23.25" x14ac:dyDescent="0.25">
      <c r="A187" s="53" t="s">
        <v>694</v>
      </c>
      <c r="B187" s="54" t="s">
        <v>451</v>
      </c>
      <c r="C187" s="55">
        <v>3086419.75</v>
      </c>
      <c r="D187" s="55">
        <v>3086419.75</v>
      </c>
      <c r="E187" s="86">
        <f t="shared" si="2"/>
        <v>100</v>
      </c>
    </row>
    <row r="188" spans="1:5" ht="23.25" x14ac:dyDescent="0.25">
      <c r="A188" s="53" t="s">
        <v>695</v>
      </c>
      <c r="B188" s="54" t="s">
        <v>452</v>
      </c>
      <c r="C188" s="55">
        <v>3086419.75</v>
      </c>
      <c r="D188" s="55">
        <v>3086419.75</v>
      </c>
      <c r="E188" s="86">
        <f t="shared" si="2"/>
        <v>100</v>
      </c>
    </row>
    <row r="189" spans="1:5" x14ac:dyDescent="0.25">
      <c r="A189" s="53" t="s">
        <v>696</v>
      </c>
      <c r="B189" s="54" t="s">
        <v>146</v>
      </c>
      <c r="C189" s="55">
        <v>69628130.400000006</v>
      </c>
      <c r="D189" s="55">
        <v>53205792.640000001</v>
      </c>
      <c r="E189" s="86">
        <f t="shared" si="2"/>
        <v>76.41421984813195</v>
      </c>
    </row>
    <row r="190" spans="1:5" ht="23.25" x14ac:dyDescent="0.25">
      <c r="A190" s="53" t="s">
        <v>697</v>
      </c>
      <c r="B190" s="54" t="s">
        <v>147</v>
      </c>
      <c r="C190" s="55">
        <v>69628130.400000006</v>
      </c>
      <c r="D190" s="55">
        <v>53205792.640000001</v>
      </c>
      <c r="E190" s="86">
        <f t="shared" si="2"/>
        <v>76.41421984813195</v>
      </c>
    </row>
    <row r="191" spans="1:5" ht="29.25" customHeight="1" x14ac:dyDescent="0.25">
      <c r="A191" s="56" t="s">
        <v>698</v>
      </c>
      <c r="B191" s="57" t="s">
        <v>148</v>
      </c>
      <c r="C191" s="58">
        <v>271300151.01999998</v>
      </c>
      <c r="D191" s="58">
        <v>2006171.41</v>
      </c>
      <c r="E191" s="84">
        <f t="shared" si="2"/>
        <v>0.73946564440065754</v>
      </c>
    </row>
    <row r="192" spans="1:5" ht="23.25" x14ac:dyDescent="0.25">
      <c r="A192" s="53" t="s">
        <v>699</v>
      </c>
      <c r="B192" s="54" t="s">
        <v>149</v>
      </c>
      <c r="C192" s="55">
        <v>271300151.01999998</v>
      </c>
      <c r="D192" s="55">
        <v>2006171.41</v>
      </c>
      <c r="E192" s="86">
        <f t="shared" si="2"/>
        <v>0.73946564440065754</v>
      </c>
    </row>
    <row r="193" spans="1:5" ht="34.5" x14ac:dyDescent="0.25">
      <c r="A193" s="53" t="s">
        <v>700</v>
      </c>
      <c r="B193" s="54" t="s">
        <v>150</v>
      </c>
      <c r="C193" s="55">
        <v>271300151.01999998</v>
      </c>
      <c r="D193" s="55">
        <v>2006171.41</v>
      </c>
      <c r="E193" s="86">
        <f t="shared" si="2"/>
        <v>0.73946564440065754</v>
      </c>
    </row>
    <row r="194" spans="1:5" x14ac:dyDescent="0.25">
      <c r="A194" s="56" t="s">
        <v>701</v>
      </c>
      <c r="B194" s="57" t="s">
        <v>481</v>
      </c>
      <c r="C194" s="58" t="s">
        <v>2</v>
      </c>
      <c r="D194" s="58">
        <v>173397.76000000001</v>
      </c>
      <c r="E194" s="86" t="s">
        <v>2</v>
      </c>
    </row>
    <row r="195" spans="1:5" x14ac:dyDescent="0.25">
      <c r="A195" s="53" t="s">
        <v>702</v>
      </c>
      <c r="B195" s="54" t="s">
        <v>482</v>
      </c>
      <c r="C195" s="55" t="s">
        <v>2</v>
      </c>
      <c r="D195" s="55">
        <v>173397.76000000001</v>
      </c>
      <c r="E195" s="86" t="s">
        <v>2</v>
      </c>
    </row>
    <row r="196" spans="1:5" ht="27.75" customHeight="1" x14ac:dyDescent="0.25">
      <c r="A196" s="53" t="s">
        <v>703</v>
      </c>
      <c r="B196" s="54" t="s">
        <v>483</v>
      </c>
      <c r="C196" s="55" t="s">
        <v>2</v>
      </c>
      <c r="D196" s="55">
        <v>173397.76000000001</v>
      </c>
      <c r="E196" s="86" t="s">
        <v>2</v>
      </c>
    </row>
    <row r="197" spans="1:5" ht="61.5" customHeight="1" x14ac:dyDescent="0.25">
      <c r="A197" s="56" t="s">
        <v>704</v>
      </c>
      <c r="B197" s="57" t="s">
        <v>705</v>
      </c>
      <c r="C197" s="58" t="s">
        <v>2</v>
      </c>
      <c r="D197" s="58">
        <v>-6255</v>
      </c>
      <c r="E197" s="84" t="s">
        <v>2</v>
      </c>
    </row>
    <row r="198" spans="1:5" ht="60.75" customHeight="1" x14ac:dyDescent="0.25">
      <c r="A198" s="53" t="s">
        <v>706</v>
      </c>
      <c r="B198" s="54" t="s">
        <v>707</v>
      </c>
      <c r="C198" s="55" t="s">
        <v>2</v>
      </c>
      <c r="D198" s="55">
        <v>-6255</v>
      </c>
      <c r="E198" s="86" t="s">
        <v>2</v>
      </c>
    </row>
    <row r="199" spans="1:5" ht="51" customHeight="1" x14ac:dyDescent="0.25">
      <c r="A199" s="56" t="s">
        <v>708</v>
      </c>
      <c r="B199" s="57" t="s">
        <v>151</v>
      </c>
      <c r="C199" s="58" t="s">
        <v>2</v>
      </c>
      <c r="D199" s="58">
        <v>2143703.34</v>
      </c>
      <c r="E199" s="84" t="s">
        <v>2</v>
      </c>
    </row>
    <row r="200" spans="1:5" ht="57" x14ac:dyDescent="0.25">
      <c r="A200" s="53" t="s">
        <v>709</v>
      </c>
      <c r="B200" s="54" t="s">
        <v>152</v>
      </c>
      <c r="C200" s="55" t="s">
        <v>2</v>
      </c>
      <c r="D200" s="55">
        <v>2143703.34</v>
      </c>
      <c r="E200" s="88" t="s">
        <v>2</v>
      </c>
    </row>
    <row r="201" spans="1:5" ht="63" customHeight="1" x14ac:dyDescent="0.25">
      <c r="A201" s="53" t="s">
        <v>710</v>
      </c>
      <c r="B201" s="54" t="s">
        <v>153</v>
      </c>
      <c r="C201" s="55" t="s">
        <v>2</v>
      </c>
      <c r="D201" s="55">
        <v>2143703.34</v>
      </c>
      <c r="E201" s="88" t="s">
        <v>2</v>
      </c>
    </row>
    <row r="202" spans="1:5" ht="25.5" customHeight="1" x14ac:dyDescent="0.25">
      <c r="A202" s="53" t="s">
        <v>711</v>
      </c>
      <c r="B202" s="54" t="s">
        <v>154</v>
      </c>
      <c r="C202" s="55" t="s">
        <v>2</v>
      </c>
      <c r="D202" s="55">
        <v>2143703.34</v>
      </c>
      <c r="E202" s="88" t="s">
        <v>2</v>
      </c>
    </row>
    <row r="203" spans="1:5" ht="27.75" customHeight="1" x14ac:dyDescent="0.25">
      <c r="A203" s="53" t="s">
        <v>712</v>
      </c>
      <c r="B203" s="54" t="s">
        <v>155</v>
      </c>
      <c r="C203" s="55" t="s">
        <v>2</v>
      </c>
      <c r="D203" s="55">
        <v>1790215.36</v>
      </c>
      <c r="E203" s="88" t="s">
        <v>2</v>
      </c>
    </row>
    <row r="204" spans="1:5" ht="25.5" customHeight="1" x14ac:dyDescent="0.25">
      <c r="A204" s="53" t="s">
        <v>713</v>
      </c>
      <c r="B204" s="54" t="s">
        <v>156</v>
      </c>
      <c r="C204" s="55" t="s">
        <v>2</v>
      </c>
      <c r="D204" s="55">
        <v>353487.98</v>
      </c>
      <c r="E204" s="88" t="s">
        <v>2</v>
      </c>
    </row>
    <row r="205" spans="1:5" ht="39.75" customHeight="1" x14ac:dyDescent="0.25">
      <c r="A205" s="56" t="s">
        <v>714</v>
      </c>
      <c r="B205" s="57" t="s">
        <v>157</v>
      </c>
      <c r="C205" s="58" t="s">
        <v>2</v>
      </c>
      <c r="D205" s="58">
        <v>-10986708.41</v>
      </c>
      <c r="E205" s="89" t="s">
        <v>2</v>
      </c>
    </row>
    <row r="206" spans="1:5" ht="38.25" customHeight="1" x14ac:dyDescent="0.25">
      <c r="A206" s="53" t="s">
        <v>715</v>
      </c>
      <c r="B206" s="54" t="s">
        <v>158</v>
      </c>
      <c r="C206" s="55" t="s">
        <v>2</v>
      </c>
      <c r="D206" s="55">
        <v>-10986708.41</v>
      </c>
      <c r="E206" s="88" t="s">
        <v>2</v>
      </c>
    </row>
    <row r="207" spans="1:5" ht="39" customHeight="1" x14ac:dyDescent="0.25">
      <c r="A207" s="53" t="s">
        <v>716</v>
      </c>
      <c r="B207" s="54" t="s">
        <v>159</v>
      </c>
      <c r="C207" s="55" t="s">
        <v>2</v>
      </c>
      <c r="D207" s="55">
        <v>-10986708.41</v>
      </c>
      <c r="E207" s="88" t="s">
        <v>2</v>
      </c>
    </row>
  </sheetData>
  <mergeCells count="3">
    <mergeCell ref="C2:E2"/>
    <mergeCell ref="A5:E5"/>
    <mergeCell ref="A7:E7"/>
  </mergeCells>
  <pageMargins left="0.78740157480314965" right="0.78740157480314965" top="0.59055118110236227" bottom="0.39370078740157483" header="0" footer="0"/>
  <pageSetup paperSize="9" scale="67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7"/>
  <sheetViews>
    <sheetView topLeftCell="A275" zoomScaleNormal="100" zoomScaleSheetLayoutView="100" workbookViewId="0">
      <selection activeCell="A294" sqref="A294"/>
    </sheetView>
  </sheetViews>
  <sheetFormatPr defaultRowHeight="15" x14ac:dyDescent="0.25"/>
  <cols>
    <col min="1" max="1" width="58.85546875" style="1" customWidth="1"/>
    <col min="2" max="2" width="21.5703125" style="1" customWidth="1"/>
    <col min="3" max="3" width="16" style="1" customWidth="1"/>
    <col min="4" max="4" width="15.42578125" style="1" customWidth="1"/>
    <col min="5" max="5" width="13.42578125" style="45" customWidth="1"/>
    <col min="6" max="16384" width="9.140625" style="1"/>
  </cols>
  <sheetData>
    <row r="1" spans="1:5" ht="7.5" customHeight="1" x14ac:dyDescent="0.25">
      <c r="A1" s="7"/>
      <c r="B1" s="9"/>
      <c r="C1" s="9"/>
      <c r="D1" s="9"/>
      <c r="E1" s="93"/>
    </row>
    <row r="2" spans="1:5" ht="14.1" customHeight="1" x14ac:dyDescent="0.25">
      <c r="A2" s="80" t="s">
        <v>160</v>
      </c>
      <c r="B2" s="80"/>
      <c r="C2" s="80"/>
      <c r="D2" s="80"/>
      <c r="E2" s="80"/>
    </row>
    <row r="3" spans="1:5" ht="12.95" customHeight="1" x14ac:dyDescent="0.25">
      <c r="A3" s="41"/>
      <c r="B3" s="41"/>
      <c r="C3" s="42"/>
      <c r="D3" s="43"/>
      <c r="E3" s="93"/>
    </row>
    <row r="4" spans="1:5" ht="38.25" x14ac:dyDescent="0.25">
      <c r="A4" s="33" t="s">
        <v>422</v>
      </c>
      <c r="B4" s="33" t="s">
        <v>430</v>
      </c>
      <c r="C4" s="90" t="s">
        <v>431</v>
      </c>
      <c r="D4" s="94" t="s">
        <v>432</v>
      </c>
      <c r="E4" s="30" t="s">
        <v>421</v>
      </c>
    </row>
    <row r="5" spans="1:5" s="44" customFormat="1" x14ac:dyDescent="0.25">
      <c r="A5" s="95" t="s">
        <v>453</v>
      </c>
      <c r="B5" s="96" t="s">
        <v>1</v>
      </c>
      <c r="C5" s="97">
        <v>2519832314.27</v>
      </c>
      <c r="D5" s="97">
        <v>1708751828.4000001</v>
      </c>
      <c r="E5" s="98">
        <f>D5*100/C5</f>
        <v>67.812124589529617</v>
      </c>
    </row>
    <row r="6" spans="1:5" ht="14.25" customHeight="1" x14ac:dyDescent="0.25">
      <c r="A6" s="100" t="s">
        <v>3</v>
      </c>
      <c r="B6" s="40"/>
      <c r="C6" s="40"/>
      <c r="D6" s="40"/>
      <c r="E6" s="101"/>
    </row>
    <row r="7" spans="1:5" x14ac:dyDescent="0.25">
      <c r="A7" s="102" t="s">
        <v>472</v>
      </c>
      <c r="B7" s="103" t="s">
        <v>161</v>
      </c>
      <c r="C7" s="58">
        <v>168455646.94</v>
      </c>
      <c r="D7" s="58">
        <v>95227485.969999999</v>
      </c>
      <c r="E7" s="31">
        <f t="shared" ref="E7:E70" si="0">D7*100/C7</f>
        <v>56.529708383072389</v>
      </c>
    </row>
    <row r="8" spans="1:5" ht="24" customHeight="1" x14ac:dyDescent="0.25">
      <c r="A8" s="104" t="s">
        <v>717</v>
      </c>
      <c r="B8" s="40" t="s">
        <v>162</v>
      </c>
      <c r="C8" s="55">
        <v>2806000</v>
      </c>
      <c r="D8" s="55">
        <v>2241522.25</v>
      </c>
      <c r="E8" s="32">
        <f t="shared" si="0"/>
        <v>79.883187811831789</v>
      </c>
    </row>
    <row r="9" spans="1:5" ht="47.25" customHeight="1" x14ac:dyDescent="0.25">
      <c r="A9" s="104" t="s">
        <v>718</v>
      </c>
      <c r="B9" s="40" t="s">
        <v>163</v>
      </c>
      <c r="C9" s="55">
        <v>2806000</v>
      </c>
      <c r="D9" s="55">
        <v>2241522.25</v>
      </c>
      <c r="E9" s="32">
        <f t="shared" si="0"/>
        <v>79.883187811831789</v>
      </c>
    </row>
    <row r="10" spans="1:5" ht="26.25" customHeight="1" x14ac:dyDescent="0.25">
      <c r="A10" s="104" t="s">
        <v>719</v>
      </c>
      <c r="B10" s="40" t="s">
        <v>164</v>
      </c>
      <c r="C10" s="55">
        <v>2806000</v>
      </c>
      <c r="D10" s="55">
        <v>2241522.25</v>
      </c>
      <c r="E10" s="32">
        <f t="shared" si="0"/>
        <v>79.883187811831789</v>
      </c>
    </row>
    <row r="11" spans="1:5" ht="15" customHeight="1" x14ac:dyDescent="0.25">
      <c r="A11" s="104" t="s">
        <v>720</v>
      </c>
      <c r="B11" s="40" t="s">
        <v>165</v>
      </c>
      <c r="C11" s="55">
        <v>2210000</v>
      </c>
      <c r="D11" s="55">
        <v>1760622.36</v>
      </c>
      <c r="E11" s="32">
        <f t="shared" si="0"/>
        <v>79.666170135746611</v>
      </c>
    </row>
    <row r="12" spans="1:5" ht="38.25" customHeight="1" x14ac:dyDescent="0.25">
      <c r="A12" s="104" t="s">
        <v>721</v>
      </c>
      <c r="B12" s="40" t="s">
        <v>166</v>
      </c>
      <c r="C12" s="55">
        <v>596000</v>
      </c>
      <c r="D12" s="55">
        <v>480899.89</v>
      </c>
      <c r="E12" s="32">
        <f t="shared" si="0"/>
        <v>80.687901006711414</v>
      </c>
    </row>
    <row r="13" spans="1:5" ht="37.5" customHeight="1" x14ac:dyDescent="0.25">
      <c r="A13" s="104" t="s">
        <v>722</v>
      </c>
      <c r="B13" s="40" t="s">
        <v>167</v>
      </c>
      <c r="C13" s="55">
        <v>5605000</v>
      </c>
      <c r="D13" s="55">
        <v>4499243.8899999997</v>
      </c>
      <c r="E13" s="32">
        <f t="shared" si="0"/>
        <v>80.271969491525411</v>
      </c>
    </row>
    <row r="14" spans="1:5" ht="48" customHeight="1" x14ac:dyDescent="0.25">
      <c r="A14" s="104" t="s">
        <v>718</v>
      </c>
      <c r="B14" s="40" t="s">
        <v>168</v>
      </c>
      <c r="C14" s="55">
        <v>5269175.5599999996</v>
      </c>
      <c r="D14" s="55">
        <v>4319198.0999999996</v>
      </c>
      <c r="E14" s="32">
        <f t="shared" si="0"/>
        <v>81.971041784760715</v>
      </c>
    </row>
    <row r="15" spans="1:5" ht="26.25" customHeight="1" x14ac:dyDescent="0.25">
      <c r="A15" s="104" t="s">
        <v>719</v>
      </c>
      <c r="B15" s="40" t="s">
        <v>169</v>
      </c>
      <c r="C15" s="55">
        <v>5269175.5599999996</v>
      </c>
      <c r="D15" s="55">
        <v>4319198.0999999996</v>
      </c>
      <c r="E15" s="32">
        <f t="shared" si="0"/>
        <v>81.971041784760715</v>
      </c>
    </row>
    <row r="16" spans="1:5" ht="15" customHeight="1" x14ac:dyDescent="0.25">
      <c r="A16" s="104" t="s">
        <v>720</v>
      </c>
      <c r="B16" s="40" t="s">
        <v>170</v>
      </c>
      <c r="C16" s="55">
        <v>3506313</v>
      </c>
      <c r="D16" s="55">
        <v>2938336.03</v>
      </c>
      <c r="E16" s="32">
        <f t="shared" si="0"/>
        <v>83.801304390110062</v>
      </c>
    </row>
    <row r="17" spans="1:5" ht="26.25" customHeight="1" x14ac:dyDescent="0.25">
      <c r="A17" s="104" t="s">
        <v>723</v>
      </c>
      <c r="B17" s="40" t="s">
        <v>171</v>
      </c>
      <c r="C17" s="55">
        <v>42035.56</v>
      </c>
      <c r="D17" s="55">
        <v>8169.6</v>
      </c>
      <c r="E17" s="32">
        <f t="shared" si="0"/>
        <v>19.434973627090969</v>
      </c>
    </row>
    <row r="18" spans="1:5" ht="27" customHeight="1" x14ac:dyDescent="0.25">
      <c r="A18" s="104" t="s">
        <v>724</v>
      </c>
      <c r="B18" s="40" t="s">
        <v>172</v>
      </c>
      <c r="C18" s="55">
        <v>668140</v>
      </c>
      <c r="D18" s="55">
        <v>424880</v>
      </c>
      <c r="E18" s="32">
        <f t="shared" si="0"/>
        <v>63.59146286706379</v>
      </c>
    </row>
    <row r="19" spans="1:5" ht="36.75" customHeight="1" x14ac:dyDescent="0.25">
      <c r="A19" s="104" t="s">
        <v>721</v>
      </c>
      <c r="B19" s="40" t="s">
        <v>173</v>
      </c>
      <c r="C19" s="55">
        <v>1052687</v>
      </c>
      <c r="D19" s="55">
        <v>947812.47</v>
      </c>
      <c r="E19" s="32">
        <f t="shared" si="0"/>
        <v>90.037444178564002</v>
      </c>
    </row>
    <row r="20" spans="1:5" ht="23.25" x14ac:dyDescent="0.25">
      <c r="A20" s="104" t="s">
        <v>725</v>
      </c>
      <c r="B20" s="40" t="s">
        <v>174</v>
      </c>
      <c r="C20" s="55">
        <v>335824.44</v>
      </c>
      <c r="D20" s="55">
        <v>180045.79</v>
      </c>
      <c r="E20" s="32">
        <f t="shared" si="0"/>
        <v>53.613069376368202</v>
      </c>
    </row>
    <row r="21" spans="1:5" ht="26.25" customHeight="1" x14ac:dyDescent="0.25">
      <c r="A21" s="104" t="s">
        <v>726</v>
      </c>
      <c r="B21" s="40" t="s">
        <v>175</v>
      </c>
      <c r="C21" s="55">
        <v>335824.44</v>
      </c>
      <c r="D21" s="55">
        <v>180045.79</v>
      </c>
      <c r="E21" s="32">
        <f t="shared" si="0"/>
        <v>53.613069376368202</v>
      </c>
    </row>
    <row r="22" spans="1:5" x14ac:dyDescent="0.25">
      <c r="A22" s="104" t="s">
        <v>727</v>
      </c>
      <c r="B22" s="40" t="s">
        <v>176</v>
      </c>
      <c r="C22" s="55">
        <v>335824.44</v>
      </c>
      <c r="D22" s="55">
        <v>180045.79</v>
      </c>
      <c r="E22" s="32">
        <f t="shared" si="0"/>
        <v>53.613069376368202</v>
      </c>
    </row>
    <row r="23" spans="1:5" ht="38.25" customHeight="1" x14ac:dyDescent="0.25">
      <c r="A23" s="104" t="s">
        <v>728</v>
      </c>
      <c r="B23" s="40" t="s">
        <v>177</v>
      </c>
      <c r="C23" s="55">
        <v>79245072.400000006</v>
      </c>
      <c r="D23" s="55">
        <v>47790294.840000004</v>
      </c>
      <c r="E23" s="32">
        <f t="shared" si="0"/>
        <v>60.306960915843639</v>
      </c>
    </row>
    <row r="24" spans="1:5" ht="49.5" customHeight="1" x14ac:dyDescent="0.25">
      <c r="A24" s="104" t="s">
        <v>718</v>
      </c>
      <c r="B24" s="40" t="s">
        <v>178</v>
      </c>
      <c r="C24" s="55">
        <v>58410283.899999999</v>
      </c>
      <c r="D24" s="55">
        <v>43839487.030000001</v>
      </c>
      <c r="E24" s="32">
        <f t="shared" si="0"/>
        <v>75.054398134846252</v>
      </c>
    </row>
    <row r="25" spans="1:5" ht="25.5" customHeight="1" x14ac:dyDescent="0.25">
      <c r="A25" s="104" t="s">
        <v>719</v>
      </c>
      <c r="B25" s="40" t="s">
        <v>179</v>
      </c>
      <c r="C25" s="55">
        <v>58410283.899999999</v>
      </c>
      <c r="D25" s="55">
        <v>43839487.030000001</v>
      </c>
      <c r="E25" s="32">
        <f t="shared" si="0"/>
        <v>75.054398134846252</v>
      </c>
    </row>
    <row r="26" spans="1:5" ht="17.25" customHeight="1" x14ac:dyDescent="0.25">
      <c r="A26" s="104" t="s">
        <v>720</v>
      </c>
      <c r="B26" s="40" t="s">
        <v>180</v>
      </c>
      <c r="C26" s="55">
        <v>44745426.82</v>
      </c>
      <c r="D26" s="55">
        <v>33043709.510000002</v>
      </c>
      <c r="E26" s="32">
        <f t="shared" si="0"/>
        <v>73.848238486866663</v>
      </c>
    </row>
    <row r="27" spans="1:5" ht="24.75" customHeight="1" x14ac:dyDescent="0.25">
      <c r="A27" s="104" t="s">
        <v>723</v>
      </c>
      <c r="B27" s="40" t="s">
        <v>181</v>
      </c>
      <c r="C27" s="55">
        <v>308593</v>
      </c>
      <c r="D27" s="55">
        <v>273085.09999999998</v>
      </c>
      <c r="E27" s="32">
        <f t="shared" si="0"/>
        <v>88.493614566759447</v>
      </c>
    </row>
    <row r="28" spans="1:5" ht="36.75" customHeight="1" x14ac:dyDescent="0.25">
      <c r="A28" s="104" t="s">
        <v>721</v>
      </c>
      <c r="B28" s="40" t="s">
        <v>182</v>
      </c>
      <c r="C28" s="55">
        <v>13356264.08</v>
      </c>
      <c r="D28" s="55">
        <v>10522692.42</v>
      </c>
      <c r="E28" s="32">
        <f t="shared" si="0"/>
        <v>78.784698752377466</v>
      </c>
    </row>
    <row r="29" spans="1:5" ht="26.25" customHeight="1" x14ac:dyDescent="0.25">
      <c r="A29" s="104" t="s">
        <v>725</v>
      </c>
      <c r="B29" s="40" t="s">
        <v>183</v>
      </c>
      <c r="C29" s="55">
        <v>20585957.510000002</v>
      </c>
      <c r="D29" s="55">
        <v>3781087.09</v>
      </c>
      <c r="E29" s="32">
        <f t="shared" si="0"/>
        <v>18.367312223214629</v>
      </c>
    </row>
    <row r="30" spans="1:5" ht="24" customHeight="1" x14ac:dyDescent="0.25">
      <c r="A30" s="104" t="s">
        <v>726</v>
      </c>
      <c r="B30" s="40" t="s">
        <v>184</v>
      </c>
      <c r="C30" s="55">
        <v>20585957.510000002</v>
      </c>
      <c r="D30" s="55">
        <v>3781087.09</v>
      </c>
      <c r="E30" s="32">
        <f t="shared" si="0"/>
        <v>18.367312223214629</v>
      </c>
    </row>
    <row r="31" spans="1:5" ht="26.25" customHeight="1" x14ac:dyDescent="0.25">
      <c r="A31" s="104" t="s">
        <v>729</v>
      </c>
      <c r="B31" s="40" t="s">
        <v>185</v>
      </c>
      <c r="C31" s="55">
        <v>11930000</v>
      </c>
      <c r="D31" s="55" t="s">
        <v>2</v>
      </c>
      <c r="E31" s="32" t="s">
        <v>2</v>
      </c>
    </row>
    <row r="32" spans="1:5" ht="15" customHeight="1" x14ac:dyDescent="0.25">
      <c r="A32" s="104" t="s">
        <v>727</v>
      </c>
      <c r="B32" s="40" t="s">
        <v>186</v>
      </c>
      <c r="C32" s="55">
        <v>5990595.6799999997</v>
      </c>
      <c r="D32" s="55">
        <v>1924607.47</v>
      </c>
      <c r="E32" s="32">
        <f t="shared" si="0"/>
        <v>32.127146828243298</v>
      </c>
    </row>
    <row r="33" spans="1:5" ht="15" customHeight="1" x14ac:dyDescent="0.25">
      <c r="A33" s="104" t="s">
        <v>730</v>
      </c>
      <c r="B33" s="40" t="s">
        <v>187</v>
      </c>
      <c r="C33" s="55">
        <v>2665361.83</v>
      </c>
      <c r="D33" s="55">
        <v>1856479.62</v>
      </c>
      <c r="E33" s="32">
        <f t="shared" si="0"/>
        <v>69.652067464326223</v>
      </c>
    </row>
    <row r="34" spans="1:5" x14ac:dyDescent="0.25">
      <c r="A34" s="104" t="s">
        <v>731</v>
      </c>
      <c r="B34" s="40" t="s">
        <v>188</v>
      </c>
      <c r="C34" s="55">
        <v>133230.35999999999</v>
      </c>
      <c r="D34" s="55">
        <v>82980.09</v>
      </c>
      <c r="E34" s="32">
        <f t="shared" si="0"/>
        <v>62.283168791257495</v>
      </c>
    </row>
    <row r="35" spans="1:5" ht="24.75" customHeight="1" x14ac:dyDescent="0.25">
      <c r="A35" s="104" t="s">
        <v>732</v>
      </c>
      <c r="B35" s="40" t="s">
        <v>189</v>
      </c>
      <c r="C35" s="55">
        <v>133230.35999999999</v>
      </c>
      <c r="D35" s="55">
        <v>82980.09</v>
      </c>
      <c r="E35" s="32">
        <f t="shared" si="0"/>
        <v>62.283168791257495</v>
      </c>
    </row>
    <row r="36" spans="1:5" ht="27" customHeight="1" x14ac:dyDescent="0.25">
      <c r="A36" s="104" t="s">
        <v>733</v>
      </c>
      <c r="B36" s="40" t="s">
        <v>190</v>
      </c>
      <c r="C36" s="55">
        <v>133230.35999999999</v>
      </c>
      <c r="D36" s="55">
        <v>82980.09</v>
      </c>
      <c r="E36" s="32">
        <f t="shared" si="0"/>
        <v>62.283168791257495</v>
      </c>
    </row>
    <row r="37" spans="1:5" ht="15" customHeight="1" x14ac:dyDescent="0.25">
      <c r="A37" s="104" t="s">
        <v>734</v>
      </c>
      <c r="B37" s="40" t="s">
        <v>191</v>
      </c>
      <c r="C37" s="55">
        <v>115600.63</v>
      </c>
      <c r="D37" s="55">
        <v>86740.63</v>
      </c>
      <c r="E37" s="32">
        <f t="shared" si="0"/>
        <v>75.034738132482488</v>
      </c>
    </row>
    <row r="38" spans="1:5" ht="15" customHeight="1" x14ac:dyDescent="0.25">
      <c r="A38" s="104" t="s">
        <v>735</v>
      </c>
      <c r="B38" s="40" t="s">
        <v>192</v>
      </c>
      <c r="C38" s="55">
        <v>115600.63</v>
      </c>
      <c r="D38" s="55">
        <v>86740.63</v>
      </c>
      <c r="E38" s="32">
        <f t="shared" si="0"/>
        <v>75.034738132482488</v>
      </c>
    </row>
    <row r="39" spans="1:5" ht="15" customHeight="1" x14ac:dyDescent="0.25">
      <c r="A39" s="104" t="s">
        <v>736</v>
      </c>
      <c r="B39" s="40" t="s">
        <v>193</v>
      </c>
      <c r="C39" s="55">
        <v>114000</v>
      </c>
      <c r="D39" s="55">
        <v>85140</v>
      </c>
      <c r="E39" s="32">
        <f t="shared" si="0"/>
        <v>74.684210526315795</v>
      </c>
    </row>
    <row r="40" spans="1:5" ht="15" customHeight="1" x14ac:dyDescent="0.25">
      <c r="A40" s="104" t="s">
        <v>737</v>
      </c>
      <c r="B40" s="40" t="s">
        <v>194</v>
      </c>
      <c r="C40" s="55">
        <v>1600.63</v>
      </c>
      <c r="D40" s="55">
        <v>1600.63</v>
      </c>
      <c r="E40" s="32">
        <f t="shared" si="0"/>
        <v>100</v>
      </c>
    </row>
    <row r="41" spans="1:5" ht="17.25" customHeight="1" x14ac:dyDescent="0.25">
      <c r="A41" s="104" t="s">
        <v>738</v>
      </c>
      <c r="B41" s="40" t="s">
        <v>195</v>
      </c>
      <c r="C41" s="55">
        <v>120000</v>
      </c>
      <c r="D41" s="55">
        <v>110803.24</v>
      </c>
      <c r="E41" s="32">
        <f t="shared" si="0"/>
        <v>92.336033333333333</v>
      </c>
    </row>
    <row r="42" spans="1:5" ht="27.75" customHeight="1" x14ac:dyDescent="0.25">
      <c r="A42" s="104" t="s">
        <v>725</v>
      </c>
      <c r="B42" s="40" t="s">
        <v>196</v>
      </c>
      <c r="C42" s="55">
        <v>120000</v>
      </c>
      <c r="D42" s="55">
        <v>110803.24</v>
      </c>
      <c r="E42" s="32">
        <f t="shared" si="0"/>
        <v>92.336033333333333</v>
      </c>
    </row>
    <row r="43" spans="1:5" ht="27" customHeight="1" x14ac:dyDescent="0.25">
      <c r="A43" s="104" t="s">
        <v>726</v>
      </c>
      <c r="B43" s="40" t="s">
        <v>197</v>
      </c>
      <c r="C43" s="55">
        <v>120000</v>
      </c>
      <c r="D43" s="55">
        <v>110803.24</v>
      </c>
      <c r="E43" s="32">
        <f t="shared" si="0"/>
        <v>92.336033333333333</v>
      </c>
    </row>
    <row r="44" spans="1:5" ht="15" customHeight="1" x14ac:dyDescent="0.25">
      <c r="A44" s="104" t="s">
        <v>727</v>
      </c>
      <c r="B44" s="40" t="s">
        <v>198</v>
      </c>
      <c r="C44" s="55">
        <v>120000</v>
      </c>
      <c r="D44" s="55">
        <v>110803.24</v>
      </c>
      <c r="E44" s="32">
        <f t="shared" si="0"/>
        <v>92.336033333333333</v>
      </c>
    </row>
    <row r="45" spans="1:5" ht="27" customHeight="1" x14ac:dyDescent="0.25">
      <c r="A45" s="104" t="s">
        <v>739</v>
      </c>
      <c r="B45" s="40" t="s">
        <v>199</v>
      </c>
      <c r="C45" s="55">
        <v>9003100</v>
      </c>
      <c r="D45" s="55">
        <v>6857563.5300000003</v>
      </c>
      <c r="E45" s="32">
        <f t="shared" si="0"/>
        <v>76.168914373937866</v>
      </c>
    </row>
    <row r="46" spans="1:5" ht="48" customHeight="1" x14ac:dyDescent="0.25">
      <c r="A46" s="104" t="s">
        <v>718</v>
      </c>
      <c r="B46" s="40" t="s">
        <v>200</v>
      </c>
      <c r="C46" s="55">
        <v>8552278.4700000007</v>
      </c>
      <c r="D46" s="55">
        <v>6696909.2300000004</v>
      </c>
      <c r="E46" s="32">
        <f t="shared" si="0"/>
        <v>78.305556273590327</v>
      </c>
    </row>
    <row r="47" spans="1:5" ht="26.25" customHeight="1" x14ac:dyDescent="0.25">
      <c r="A47" s="104" t="s">
        <v>719</v>
      </c>
      <c r="B47" s="40" t="s">
        <v>201</v>
      </c>
      <c r="C47" s="55">
        <v>8552278.4700000007</v>
      </c>
      <c r="D47" s="55">
        <v>6696909.2300000004</v>
      </c>
      <c r="E47" s="32">
        <f t="shared" si="0"/>
        <v>78.305556273590327</v>
      </c>
    </row>
    <row r="48" spans="1:5" ht="15" customHeight="1" x14ac:dyDescent="0.25">
      <c r="A48" s="104" t="s">
        <v>720</v>
      </c>
      <c r="B48" s="40" t="s">
        <v>202</v>
      </c>
      <c r="C48" s="55">
        <v>6509340</v>
      </c>
      <c r="D48" s="55">
        <v>5055016.55</v>
      </c>
      <c r="E48" s="32">
        <f t="shared" si="0"/>
        <v>77.657896960367722</v>
      </c>
    </row>
    <row r="49" spans="1:5" ht="39" customHeight="1" x14ac:dyDescent="0.25">
      <c r="A49" s="104" t="s">
        <v>721</v>
      </c>
      <c r="B49" s="40" t="s">
        <v>203</v>
      </c>
      <c r="C49" s="55">
        <v>2042938.47</v>
      </c>
      <c r="D49" s="55">
        <v>1641892.68</v>
      </c>
      <c r="E49" s="32">
        <f t="shared" si="0"/>
        <v>80.369169415072989</v>
      </c>
    </row>
    <row r="50" spans="1:5" ht="26.25" customHeight="1" x14ac:dyDescent="0.25">
      <c r="A50" s="104" t="s">
        <v>725</v>
      </c>
      <c r="B50" s="40" t="s">
        <v>204</v>
      </c>
      <c r="C50" s="55">
        <v>450753.84</v>
      </c>
      <c r="D50" s="55">
        <v>160586.60999999999</v>
      </c>
      <c r="E50" s="32">
        <f t="shared" si="0"/>
        <v>35.626232269036237</v>
      </c>
    </row>
    <row r="51" spans="1:5" ht="25.5" customHeight="1" x14ac:dyDescent="0.25">
      <c r="A51" s="104" t="s">
        <v>726</v>
      </c>
      <c r="B51" s="40" t="s">
        <v>205</v>
      </c>
      <c r="C51" s="55">
        <v>450753.84</v>
      </c>
      <c r="D51" s="55">
        <v>160586.60999999999</v>
      </c>
      <c r="E51" s="32">
        <f t="shared" si="0"/>
        <v>35.626232269036237</v>
      </c>
    </row>
    <row r="52" spans="1:5" ht="15" customHeight="1" x14ac:dyDescent="0.25">
      <c r="A52" s="104" t="s">
        <v>727</v>
      </c>
      <c r="B52" s="40" t="s">
        <v>206</v>
      </c>
      <c r="C52" s="55">
        <v>450753.84</v>
      </c>
      <c r="D52" s="55">
        <v>160586.60999999999</v>
      </c>
      <c r="E52" s="32">
        <f t="shared" si="0"/>
        <v>35.626232269036237</v>
      </c>
    </row>
    <row r="53" spans="1:5" ht="15" customHeight="1" x14ac:dyDescent="0.25">
      <c r="A53" s="104" t="s">
        <v>734</v>
      </c>
      <c r="B53" s="40" t="s">
        <v>484</v>
      </c>
      <c r="C53" s="55">
        <v>67.69</v>
      </c>
      <c r="D53" s="55">
        <v>67.69</v>
      </c>
      <c r="E53" s="32">
        <f t="shared" si="0"/>
        <v>100</v>
      </c>
    </row>
    <row r="54" spans="1:5" ht="15" customHeight="1" x14ac:dyDescent="0.25">
      <c r="A54" s="104" t="s">
        <v>735</v>
      </c>
      <c r="B54" s="40" t="s">
        <v>485</v>
      </c>
      <c r="C54" s="55">
        <v>67.69</v>
      </c>
      <c r="D54" s="55">
        <v>67.69</v>
      </c>
      <c r="E54" s="32">
        <f t="shared" si="0"/>
        <v>100</v>
      </c>
    </row>
    <row r="55" spans="1:5" ht="15" customHeight="1" x14ac:dyDescent="0.25">
      <c r="A55" s="104" t="s">
        <v>737</v>
      </c>
      <c r="B55" s="40" t="s">
        <v>486</v>
      </c>
      <c r="C55" s="55">
        <v>67.69</v>
      </c>
      <c r="D55" s="55">
        <v>67.69</v>
      </c>
      <c r="E55" s="32">
        <f t="shared" si="0"/>
        <v>100</v>
      </c>
    </row>
    <row r="56" spans="1:5" ht="15" customHeight="1" x14ac:dyDescent="0.25">
      <c r="A56" s="104" t="s">
        <v>740</v>
      </c>
      <c r="B56" s="40" t="s">
        <v>207</v>
      </c>
      <c r="C56" s="55">
        <v>48820</v>
      </c>
      <c r="D56" s="55" t="s">
        <v>2</v>
      </c>
      <c r="E56" s="32" t="s">
        <v>2</v>
      </c>
    </row>
    <row r="57" spans="1:5" ht="15" customHeight="1" x14ac:dyDescent="0.25">
      <c r="A57" s="104" t="s">
        <v>734</v>
      </c>
      <c r="B57" s="40" t="s">
        <v>208</v>
      </c>
      <c r="C57" s="55">
        <v>48820</v>
      </c>
      <c r="D57" s="55" t="s">
        <v>2</v>
      </c>
      <c r="E57" s="32" t="s">
        <v>2</v>
      </c>
    </row>
    <row r="58" spans="1:5" ht="15" customHeight="1" x14ac:dyDescent="0.25">
      <c r="A58" s="104" t="s">
        <v>741</v>
      </c>
      <c r="B58" s="40" t="s">
        <v>209</v>
      </c>
      <c r="C58" s="55">
        <v>48820</v>
      </c>
      <c r="D58" s="55" t="s">
        <v>2</v>
      </c>
      <c r="E58" s="32" t="s">
        <v>2</v>
      </c>
    </row>
    <row r="59" spans="1:5" ht="15" customHeight="1" x14ac:dyDescent="0.25">
      <c r="A59" s="104" t="s">
        <v>742</v>
      </c>
      <c r="B59" s="40" t="s">
        <v>210</v>
      </c>
      <c r="C59" s="55">
        <v>71627654.540000007</v>
      </c>
      <c r="D59" s="55">
        <v>33728058.219999999</v>
      </c>
      <c r="E59" s="32">
        <f t="shared" si="0"/>
        <v>47.088039440359978</v>
      </c>
    </row>
    <row r="60" spans="1:5" ht="48" customHeight="1" x14ac:dyDescent="0.25">
      <c r="A60" s="104" t="s">
        <v>718</v>
      </c>
      <c r="B60" s="40" t="s">
        <v>211</v>
      </c>
      <c r="C60" s="55">
        <v>31561609.940000001</v>
      </c>
      <c r="D60" s="55">
        <v>14761158.789999999</v>
      </c>
      <c r="E60" s="32">
        <f t="shared" si="0"/>
        <v>46.769346741378556</v>
      </c>
    </row>
    <row r="61" spans="1:5" ht="15" customHeight="1" x14ac:dyDescent="0.25">
      <c r="A61" s="104" t="s">
        <v>743</v>
      </c>
      <c r="B61" s="40" t="s">
        <v>212</v>
      </c>
      <c r="C61" s="55">
        <v>22882265.940000001</v>
      </c>
      <c r="D61" s="55">
        <v>11543734.949999999</v>
      </c>
      <c r="E61" s="32">
        <f t="shared" si="0"/>
        <v>50.448390820511541</v>
      </c>
    </row>
    <row r="62" spans="1:5" ht="15" customHeight="1" x14ac:dyDescent="0.25">
      <c r="A62" s="104" t="s">
        <v>744</v>
      </c>
      <c r="B62" s="40" t="s">
        <v>213</v>
      </c>
      <c r="C62" s="55">
        <v>17560338.41</v>
      </c>
      <c r="D62" s="55">
        <v>8809223.3499999996</v>
      </c>
      <c r="E62" s="32">
        <f t="shared" si="0"/>
        <v>50.165453218051049</v>
      </c>
    </row>
    <row r="63" spans="1:5" ht="26.25" customHeight="1" x14ac:dyDescent="0.25">
      <c r="A63" s="104" t="s">
        <v>745</v>
      </c>
      <c r="B63" s="40" t="s">
        <v>808</v>
      </c>
      <c r="C63" s="55">
        <v>1380</v>
      </c>
      <c r="D63" s="55" t="s">
        <v>2</v>
      </c>
      <c r="E63" s="32" t="s">
        <v>2</v>
      </c>
    </row>
    <row r="64" spans="1:5" ht="27" customHeight="1" x14ac:dyDescent="0.25">
      <c r="A64" s="104" t="s">
        <v>746</v>
      </c>
      <c r="B64" s="40" t="s">
        <v>214</v>
      </c>
      <c r="C64" s="55">
        <v>5320547.53</v>
      </c>
      <c r="D64" s="55">
        <v>2734511.6</v>
      </c>
      <c r="E64" s="32">
        <f t="shared" si="0"/>
        <v>51.395304422738612</v>
      </c>
    </row>
    <row r="65" spans="1:5" ht="27.75" customHeight="1" x14ac:dyDescent="0.25">
      <c r="A65" s="104" t="s">
        <v>719</v>
      </c>
      <c r="B65" s="40" t="s">
        <v>487</v>
      </c>
      <c r="C65" s="55">
        <v>8679344</v>
      </c>
      <c r="D65" s="55">
        <v>3217423.84</v>
      </c>
      <c r="E65" s="32">
        <f t="shared" si="0"/>
        <v>37.069896526742113</v>
      </c>
    </row>
    <row r="66" spans="1:5" x14ac:dyDescent="0.25">
      <c r="A66" s="104" t="s">
        <v>720</v>
      </c>
      <c r="B66" s="40" t="s">
        <v>488</v>
      </c>
      <c r="C66" s="55">
        <v>6896817.3799999999</v>
      </c>
      <c r="D66" s="55">
        <v>2496587.16</v>
      </c>
      <c r="E66" s="32">
        <f t="shared" si="0"/>
        <v>36.199119426299788</v>
      </c>
    </row>
    <row r="67" spans="1:5" ht="34.5" x14ac:dyDescent="0.25">
      <c r="A67" s="104" t="s">
        <v>721</v>
      </c>
      <c r="B67" s="40" t="s">
        <v>489</v>
      </c>
      <c r="C67" s="55">
        <v>1782526.62</v>
      </c>
      <c r="D67" s="55">
        <v>720836.68</v>
      </c>
      <c r="E67" s="32">
        <f t="shared" si="0"/>
        <v>40.439041521859572</v>
      </c>
    </row>
    <row r="68" spans="1:5" ht="27" customHeight="1" x14ac:dyDescent="0.25">
      <c r="A68" s="104" t="s">
        <v>725</v>
      </c>
      <c r="B68" s="40" t="s">
        <v>215</v>
      </c>
      <c r="C68" s="55">
        <v>11181631.630000001</v>
      </c>
      <c r="D68" s="55">
        <v>5322363.87</v>
      </c>
      <c r="E68" s="32">
        <f t="shared" si="0"/>
        <v>47.599170193733165</v>
      </c>
    </row>
    <row r="69" spans="1:5" ht="23.25" x14ac:dyDescent="0.25">
      <c r="A69" s="104" t="s">
        <v>726</v>
      </c>
      <c r="B69" s="40" t="s">
        <v>216</v>
      </c>
      <c r="C69" s="55">
        <v>11181631.630000001</v>
      </c>
      <c r="D69" s="55">
        <v>5322363.87</v>
      </c>
      <c r="E69" s="32">
        <f t="shared" si="0"/>
        <v>47.599170193733165</v>
      </c>
    </row>
    <row r="70" spans="1:5" ht="15" customHeight="1" x14ac:dyDescent="0.25">
      <c r="A70" s="104" t="s">
        <v>727</v>
      </c>
      <c r="B70" s="40" t="s">
        <v>217</v>
      </c>
      <c r="C70" s="55">
        <v>10277216.48</v>
      </c>
      <c r="D70" s="55">
        <v>4968664.2699999996</v>
      </c>
      <c r="E70" s="32">
        <f t="shared" si="0"/>
        <v>48.346400795091547</v>
      </c>
    </row>
    <row r="71" spans="1:5" ht="15.75" customHeight="1" x14ac:dyDescent="0.25">
      <c r="A71" s="104" t="s">
        <v>730</v>
      </c>
      <c r="B71" s="40" t="s">
        <v>218</v>
      </c>
      <c r="C71" s="55">
        <v>904415.15</v>
      </c>
      <c r="D71" s="55">
        <v>353699.6</v>
      </c>
      <c r="E71" s="32">
        <f t="shared" ref="E71" si="1">D71*100/C71</f>
        <v>39.108102070161031</v>
      </c>
    </row>
    <row r="72" spans="1:5" ht="23.25" x14ac:dyDescent="0.25">
      <c r="A72" s="104" t="s">
        <v>747</v>
      </c>
      <c r="B72" s="40" t="s">
        <v>219</v>
      </c>
      <c r="C72" s="55">
        <v>15201936</v>
      </c>
      <c r="D72" s="55">
        <v>11386538.289999999</v>
      </c>
      <c r="E72" s="32">
        <f t="shared" ref="E72:E135" si="2">D72*100/C72</f>
        <v>74.901895982195953</v>
      </c>
    </row>
    <row r="73" spans="1:5" x14ac:dyDescent="0.25">
      <c r="A73" s="104" t="s">
        <v>748</v>
      </c>
      <c r="B73" s="40" t="s">
        <v>220</v>
      </c>
      <c r="C73" s="55">
        <v>15201936</v>
      </c>
      <c r="D73" s="55">
        <v>11386538.289999999</v>
      </c>
      <c r="E73" s="32">
        <f t="shared" si="2"/>
        <v>74.901895982195953</v>
      </c>
    </row>
    <row r="74" spans="1:5" ht="34.5" x14ac:dyDescent="0.25">
      <c r="A74" s="104" t="s">
        <v>749</v>
      </c>
      <c r="B74" s="40" t="s">
        <v>221</v>
      </c>
      <c r="C74" s="55">
        <v>11591500</v>
      </c>
      <c r="D74" s="55">
        <v>8378808.4900000002</v>
      </c>
      <c r="E74" s="32">
        <f t="shared" si="2"/>
        <v>72.28407445110642</v>
      </c>
    </row>
    <row r="75" spans="1:5" ht="15" customHeight="1" x14ac:dyDescent="0.25">
      <c r="A75" s="104" t="s">
        <v>750</v>
      </c>
      <c r="B75" s="40" t="s">
        <v>222</v>
      </c>
      <c r="C75" s="55">
        <v>3610436</v>
      </c>
      <c r="D75" s="55">
        <v>3007729.8</v>
      </c>
      <c r="E75" s="32">
        <f t="shared" si="2"/>
        <v>83.306553557520473</v>
      </c>
    </row>
    <row r="76" spans="1:5" x14ac:dyDescent="0.25">
      <c r="A76" s="104" t="s">
        <v>734</v>
      </c>
      <c r="B76" s="40" t="s">
        <v>223</v>
      </c>
      <c r="C76" s="55">
        <v>13682476.970000001</v>
      </c>
      <c r="D76" s="55">
        <v>2257997.27</v>
      </c>
      <c r="E76" s="32">
        <f t="shared" si="2"/>
        <v>16.502839909402748</v>
      </c>
    </row>
    <row r="77" spans="1:5" ht="36" customHeight="1" x14ac:dyDescent="0.25">
      <c r="A77" s="104" t="s">
        <v>751</v>
      </c>
      <c r="B77" s="40" t="s">
        <v>224</v>
      </c>
      <c r="C77" s="55">
        <v>1300000</v>
      </c>
      <c r="D77" s="55">
        <v>810636.03</v>
      </c>
      <c r="E77" s="32">
        <f t="shared" si="2"/>
        <v>62.356617692307694</v>
      </c>
    </row>
    <row r="78" spans="1:5" ht="34.5" x14ac:dyDescent="0.25">
      <c r="A78" s="104" t="s">
        <v>752</v>
      </c>
      <c r="B78" s="40" t="s">
        <v>225</v>
      </c>
      <c r="C78" s="55">
        <v>1300000</v>
      </c>
      <c r="D78" s="55">
        <v>810636.03</v>
      </c>
      <c r="E78" s="32">
        <f t="shared" si="2"/>
        <v>62.356617692307694</v>
      </c>
    </row>
    <row r="79" spans="1:5" x14ac:dyDescent="0.25">
      <c r="A79" s="104" t="s">
        <v>753</v>
      </c>
      <c r="B79" s="40" t="s">
        <v>454</v>
      </c>
      <c r="C79" s="55">
        <v>389700</v>
      </c>
      <c r="D79" s="55">
        <v>389700</v>
      </c>
      <c r="E79" s="32">
        <f t="shared" si="2"/>
        <v>100</v>
      </c>
    </row>
    <row r="80" spans="1:5" ht="23.25" x14ac:dyDescent="0.25">
      <c r="A80" s="104" t="s">
        <v>754</v>
      </c>
      <c r="B80" s="40" t="s">
        <v>455</v>
      </c>
      <c r="C80" s="55">
        <v>389700</v>
      </c>
      <c r="D80" s="55">
        <v>389700</v>
      </c>
      <c r="E80" s="32">
        <f t="shared" si="2"/>
        <v>100</v>
      </c>
    </row>
    <row r="81" spans="1:5" ht="15" customHeight="1" x14ac:dyDescent="0.25">
      <c r="A81" s="104" t="s">
        <v>735</v>
      </c>
      <c r="B81" s="40" t="s">
        <v>226</v>
      </c>
      <c r="C81" s="55">
        <v>1302025.97</v>
      </c>
      <c r="D81" s="55">
        <v>1057661.24</v>
      </c>
      <c r="E81" s="32">
        <f t="shared" si="2"/>
        <v>81.23196190933119</v>
      </c>
    </row>
    <row r="82" spans="1:5" x14ac:dyDescent="0.25">
      <c r="A82" s="104" t="s">
        <v>736</v>
      </c>
      <c r="B82" s="40" t="s">
        <v>227</v>
      </c>
      <c r="C82" s="55">
        <v>334921.09000000003</v>
      </c>
      <c r="D82" s="55">
        <v>166456.21</v>
      </c>
      <c r="E82" s="32">
        <f t="shared" si="2"/>
        <v>49.700127871911555</v>
      </c>
    </row>
    <row r="83" spans="1:5" ht="15" customHeight="1" x14ac:dyDescent="0.25">
      <c r="A83" s="104" t="s">
        <v>755</v>
      </c>
      <c r="B83" s="40" t="s">
        <v>228</v>
      </c>
      <c r="C83" s="55">
        <v>7562</v>
      </c>
      <c r="D83" s="55">
        <v>555</v>
      </c>
      <c r="E83" s="32">
        <f t="shared" si="2"/>
        <v>7.3393282200476069</v>
      </c>
    </row>
    <row r="84" spans="1:5" ht="15" customHeight="1" x14ac:dyDescent="0.25">
      <c r="A84" s="104" t="s">
        <v>737</v>
      </c>
      <c r="B84" s="40" t="s">
        <v>229</v>
      </c>
      <c r="C84" s="55">
        <v>959542.88</v>
      </c>
      <c r="D84" s="55">
        <v>890650.03</v>
      </c>
      <c r="E84" s="32">
        <f t="shared" si="2"/>
        <v>92.820242697230995</v>
      </c>
    </row>
    <row r="85" spans="1:5" x14ac:dyDescent="0.25">
      <c r="A85" s="104" t="s">
        <v>741</v>
      </c>
      <c r="B85" s="40" t="s">
        <v>230</v>
      </c>
      <c r="C85" s="55">
        <v>10690751</v>
      </c>
      <c r="D85" s="55" t="s">
        <v>2</v>
      </c>
      <c r="E85" s="32" t="s">
        <v>2</v>
      </c>
    </row>
    <row r="86" spans="1:5" ht="27" customHeight="1" x14ac:dyDescent="0.25">
      <c r="A86" s="102" t="s">
        <v>756</v>
      </c>
      <c r="B86" s="103" t="s">
        <v>231</v>
      </c>
      <c r="C86" s="58">
        <v>14258569.609999999</v>
      </c>
      <c r="D86" s="58">
        <v>4731620.24</v>
      </c>
      <c r="E86" s="31">
        <f t="shared" si="2"/>
        <v>33.184396257262442</v>
      </c>
    </row>
    <row r="87" spans="1:5" x14ac:dyDescent="0.25">
      <c r="A87" s="104" t="s">
        <v>757</v>
      </c>
      <c r="B87" s="40" t="s">
        <v>232</v>
      </c>
      <c r="C87" s="55">
        <v>9940245.2100000009</v>
      </c>
      <c r="D87" s="55">
        <v>2466460.6</v>
      </c>
      <c r="E87" s="32">
        <f t="shared" si="2"/>
        <v>24.81287481237095</v>
      </c>
    </row>
    <row r="88" spans="1:5" ht="26.25" customHeight="1" x14ac:dyDescent="0.25">
      <c r="A88" s="104" t="s">
        <v>725</v>
      </c>
      <c r="B88" s="40" t="s">
        <v>456</v>
      </c>
      <c r="C88" s="55">
        <v>99460.6</v>
      </c>
      <c r="D88" s="55">
        <v>99460.6</v>
      </c>
      <c r="E88" s="32">
        <f t="shared" si="2"/>
        <v>100</v>
      </c>
    </row>
    <row r="89" spans="1:5" ht="23.25" x14ac:dyDescent="0.25">
      <c r="A89" s="104" t="s">
        <v>726</v>
      </c>
      <c r="B89" s="40" t="s">
        <v>457</v>
      </c>
      <c r="C89" s="55">
        <v>99460.6</v>
      </c>
      <c r="D89" s="55">
        <v>99460.6</v>
      </c>
      <c r="E89" s="32">
        <f t="shared" si="2"/>
        <v>100</v>
      </c>
    </row>
    <row r="90" spans="1:5" x14ac:dyDescent="0.25">
      <c r="A90" s="104" t="s">
        <v>727</v>
      </c>
      <c r="B90" s="40" t="s">
        <v>458</v>
      </c>
      <c r="C90" s="55">
        <v>99460.6</v>
      </c>
      <c r="D90" s="55">
        <v>99460.6</v>
      </c>
      <c r="E90" s="32">
        <f t="shared" si="2"/>
        <v>100</v>
      </c>
    </row>
    <row r="91" spans="1:5" ht="23.25" x14ac:dyDescent="0.25">
      <c r="A91" s="104" t="s">
        <v>747</v>
      </c>
      <c r="B91" s="40" t="s">
        <v>233</v>
      </c>
      <c r="C91" s="55">
        <v>9840784.6099999994</v>
      </c>
      <c r="D91" s="55">
        <v>2367000</v>
      </c>
      <c r="E91" s="32">
        <f t="shared" si="2"/>
        <v>24.052960142981934</v>
      </c>
    </row>
    <row r="92" spans="1:5" x14ac:dyDescent="0.25">
      <c r="A92" s="104" t="s">
        <v>748</v>
      </c>
      <c r="B92" s="40" t="s">
        <v>234</v>
      </c>
      <c r="C92" s="55">
        <v>9840784.6099999994</v>
      </c>
      <c r="D92" s="55">
        <v>2367000</v>
      </c>
      <c r="E92" s="32">
        <f t="shared" si="2"/>
        <v>24.052960142981934</v>
      </c>
    </row>
    <row r="93" spans="1:5" ht="34.5" x14ac:dyDescent="0.25">
      <c r="A93" s="104" t="s">
        <v>749</v>
      </c>
      <c r="B93" s="40" t="s">
        <v>235</v>
      </c>
      <c r="C93" s="55">
        <v>1147000</v>
      </c>
      <c r="D93" s="55">
        <v>867000</v>
      </c>
      <c r="E93" s="32">
        <f t="shared" si="2"/>
        <v>75.588491717523979</v>
      </c>
    </row>
    <row r="94" spans="1:5" x14ac:dyDescent="0.25">
      <c r="A94" s="104" t="s">
        <v>750</v>
      </c>
      <c r="B94" s="40" t="s">
        <v>459</v>
      </c>
      <c r="C94" s="55">
        <v>8693784.6099999994</v>
      </c>
      <c r="D94" s="55">
        <v>1500000</v>
      </c>
      <c r="E94" s="32">
        <f t="shared" si="2"/>
        <v>17.253705575758453</v>
      </c>
    </row>
    <row r="95" spans="1:5" ht="24.75" customHeight="1" x14ac:dyDescent="0.25">
      <c r="A95" s="104" t="s">
        <v>758</v>
      </c>
      <c r="B95" s="40" t="s">
        <v>236</v>
      </c>
      <c r="C95" s="55">
        <v>4033324.4</v>
      </c>
      <c r="D95" s="55">
        <v>2242159.64</v>
      </c>
      <c r="E95" s="32">
        <f t="shared" si="2"/>
        <v>55.590858002892105</v>
      </c>
    </row>
    <row r="96" spans="1:5" ht="26.25" customHeight="1" x14ac:dyDescent="0.25">
      <c r="A96" s="104" t="s">
        <v>725</v>
      </c>
      <c r="B96" s="40" t="s">
        <v>237</v>
      </c>
      <c r="C96" s="55">
        <v>1207169.3999999999</v>
      </c>
      <c r="D96" s="55">
        <v>389570.64</v>
      </c>
      <c r="E96" s="32">
        <f t="shared" si="2"/>
        <v>32.271414434461313</v>
      </c>
    </row>
    <row r="97" spans="1:5" ht="23.25" x14ac:dyDescent="0.25">
      <c r="A97" s="104" t="s">
        <v>726</v>
      </c>
      <c r="B97" s="40" t="s">
        <v>238</v>
      </c>
      <c r="C97" s="55">
        <v>1207169.3999999999</v>
      </c>
      <c r="D97" s="55">
        <v>389570.64</v>
      </c>
      <c r="E97" s="32">
        <f t="shared" si="2"/>
        <v>32.271414434461313</v>
      </c>
    </row>
    <row r="98" spans="1:5" x14ac:dyDescent="0.25">
      <c r="A98" s="104" t="s">
        <v>727</v>
      </c>
      <c r="B98" s="40" t="s">
        <v>239</v>
      </c>
      <c r="C98" s="55">
        <v>1207169.3999999999</v>
      </c>
      <c r="D98" s="55">
        <v>389570.64</v>
      </c>
      <c r="E98" s="32">
        <f t="shared" si="2"/>
        <v>32.271414434461313</v>
      </c>
    </row>
    <row r="99" spans="1:5" ht="23.25" x14ac:dyDescent="0.25">
      <c r="A99" s="104" t="s">
        <v>747</v>
      </c>
      <c r="B99" s="40" t="s">
        <v>240</v>
      </c>
      <c r="C99" s="55">
        <v>2826155</v>
      </c>
      <c r="D99" s="55">
        <v>1852589</v>
      </c>
      <c r="E99" s="32">
        <f t="shared" si="2"/>
        <v>65.551570950637881</v>
      </c>
    </row>
    <row r="100" spans="1:5" x14ac:dyDescent="0.25">
      <c r="A100" s="104" t="s">
        <v>748</v>
      </c>
      <c r="B100" s="40" t="s">
        <v>241</v>
      </c>
      <c r="C100" s="55">
        <v>2826155</v>
      </c>
      <c r="D100" s="55">
        <v>1852589</v>
      </c>
      <c r="E100" s="32">
        <f t="shared" si="2"/>
        <v>65.551570950637881</v>
      </c>
    </row>
    <row r="101" spans="1:5" ht="34.5" x14ac:dyDescent="0.25">
      <c r="A101" s="104" t="s">
        <v>749</v>
      </c>
      <c r="B101" s="40" t="s">
        <v>242</v>
      </c>
      <c r="C101" s="55">
        <v>2784000</v>
      </c>
      <c r="D101" s="55">
        <v>1827600</v>
      </c>
      <c r="E101" s="32">
        <f t="shared" si="2"/>
        <v>65.646551724137936</v>
      </c>
    </row>
    <row r="102" spans="1:5" x14ac:dyDescent="0.25">
      <c r="A102" s="104" t="s">
        <v>750</v>
      </c>
      <c r="B102" s="40" t="s">
        <v>243</v>
      </c>
      <c r="C102" s="55">
        <v>42155</v>
      </c>
      <c r="D102" s="55">
        <v>24989</v>
      </c>
      <c r="E102" s="32">
        <f t="shared" si="2"/>
        <v>59.278851856244813</v>
      </c>
    </row>
    <row r="103" spans="1:5" ht="26.25" customHeight="1" x14ac:dyDescent="0.25">
      <c r="A103" s="104" t="s">
        <v>759</v>
      </c>
      <c r="B103" s="40" t="s">
        <v>244</v>
      </c>
      <c r="C103" s="55">
        <v>285000</v>
      </c>
      <c r="D103" s="55">
        <v>23000</v>
      </c>
      <c r="E103" s="32">
        <f t="shared" si="2"/>
        <v>8.0701754385964914</v>
      </c>
    </row>
    <row r="104" spans="1:5" ht="24.75" customHeight="1" x14ac:dyDescent="0.25">
      <c r="A104" s="104" t="s">
        <v>725</v>
      </c>
      <c r="B104" s="40" t="s">
        <v>245</v>
      </c>
      <c r="C104" s="55">
        <v>170000</v>
      </c>
      <c r="D104" s="55">
        <v>3000</v>
      </c>
      <c r="E104" s="32">
        <f t="shared" si="2"/>
        <v>1.7647058823529411</v>
      </c>
    </row>
    <row r="105" spans="1:5" ht="23.25" x14ac:dyDescent="0.25">
      <c r="A105" s="104" t="s">
        <v>726</v>
      </c>
      <c r="B105" s="40" t="s">
        <v>246</v>
      </c>
      <c r="C105" s="55">
        <v>170000</v>
      </c>
      <c r="D105" s="55">
        <v>3000</v>
      </c>
      <c r="E105" s="32">
        <f t="shared" si="2"/>
        <v>1.7647058823529411</v>
      </c>
    </row>
    <row r="106" spans="1:5" x14ac:dyDescent="0.25">
      <c r="A106" s="104" t="s">
        <v>727</v>
      </c>
      <c r="B106" s="40" t="s">
        <v>247</v>
      </c>
      <c r="C106" s="55">
        <v>170000</v>
      </c>
      <c r="D106" s="55">
        <v>3000</v>
      </c>
      <c r="E106" s="32">
        <f t="shared" si="2"/>
        <v>1.7647058823529411</v>
      </c>
    </row>
    <row r="107" spans="1:5" ht="23.25" x14ac:dyDescent="0.25">
      <c r="A107" s="104" t="s">
        <v>747</v>
      </c>
      <c r="B107" s="40" t="s">
        <v>248</v>
      </c>
      <c r="C107" s="55">
        <v>115000</v>
      </c>
      <c r="D107" s="55">
        <v>20000</v>
      </c>
      <c r="E107" s="32">
        <f t="shared" si="2"/>
        <v>17.391304347826086</v>
      </c>
    </row>
    <row r="108" spans="1:5" x14ac:dyDescent="0.25">
      <c r="A108" s="104" t="s">
        <v>748</v>
      </c>
      <c r="B108" s="40" t="s">
        <v>249</v>
      </c>
      <c r="C108" s="55">
        <v>115000</v>
      </c>
      <c r="D108" s="55">
        <v>20000</v>
      </c>
      <c r="E108" s="32">
        <f t="shared" si="2"/>
        <v>17.391304347826086</v>
      </c>
    </row>
    <row r="109" spans="1:5" ht="15" customHeight="1" x14ac:dyDescent="0.25">
      <c r="A109" s="104" t="s">
        <v>750</v>
      </c>
      <c r="B109" s="40" t="s">
        <v>250</v>
      </c>
      <c r="C109" s="55">
        <v>115000</v>
      </c>
      <c r="D109" s="55">
        <v>20000</v>
      </c>
      <c r="E109" s="32">
        <f t="shared" si="2"/>
        <v>17.391304347826086</v>
      </c>
    </row>
    <row r="110" spans="1:5" ht="15" customHeight="1" x14ac:dyDescent="0.25">
      <c r="A110" s="102" t="s">
        <v>760</v>
      </c>
      <c r="B110" s="103" t="s">
        <v>251</v>
      </c>
      <c r="C110" s="58">
        <v>109303694.41</v>
      </c>
      <c r="D110" s="58">
        <v>45220183.57</v>
      </c>
      <c r="E110" s="31">
        <f t="shared" si="2"/>
        <v>41.371139204479519</v>
      </c>
    </row>
    <row r="111" spans="1:5" x14ac:dyDescent="0.25">
      <c r="A111" s="104" t="s">
        <v>761</v>
      </c>
      <c r="B111" s="40" t="s">
        <v>252</v>
      </c>
      <c r="C111" s="55">
        <v>104098441.89</v>
      </c>
      <c r="D111" s="55">
        <v>40516407.57</v>
      </c>
      <c r="E111" s="32">
        <f t="shared" si="2"/>
        <v>38.921243041095053</v>
      </c>
    </row>
    <row r="112" spans="1:5" ht="26.25" customHeight="1" x14ac:dyDescent="0.25">
      <c r="A112" s="104" t="s">
        <v>725</v>
      </c>
      <c r="B112" s="40" t="s">
        <v>253</v>
      </c>
      <c r="C112" s="55">
        <v>104098441.89</v>
      </c>
      <c r="D112" s="55">
        <v>40516407.57</v>
      </c>
      <c r="E112" s="32">
        <f t="shared" si="2"/>
        <v>38.921243041095053</v>
      </c>
    </row>
    <row r="113" spans="1:5" ht="23.25" x14ac:dyDescent="0.25">
      <c r="A113" s="104" t="s">
        <v>726</v>
      </c>
      <c r="B113" s="40" t="s">
        <v>254</v>
      </c>
      <c r="C113" s="55">
        <v>104098441.89</v>
      </c>
      <c r="D113" s="55">
        <v>40516407.57</v>
      </c>
      <c r="E113" s="32">
        <f t="shared" si="2"/>
        <v>38.921243041095053</v>
      </c>
    </row>
    <row r="114" spans="1:5" x14ac:dyDescent="0.25">
      <c r="A114" s="104" t="s">
        <v>727</v>
      </c>
      <c r="B114" s="40" t="s">
        <v>255</v>
      </c>
      <c r="C114" s="55">
        <v>104098441.89</v>
      </c>
      <c r="D114" s="55">
        <v>40516407.57</v>
      </c>
      <c r="E114" s="32">
        <f t="shared" si="2"/>
        <v>38.921243041095053</v>
      </c>
    </row>
    <row r="115" spans="1:5" ht="15" customHeight="1" x14ac:dyDescent="0.25">
      <c r="A115" s="104" t="s">
        <v>762</v>
      </c>
      <c r="B115" s="40" t="s">
        <v>256</v>
      </c>
      <c r="C115" s="55">
        <v>5205252.5199999996</v>
      </c>
      <c r="D115" s="55">
        <v>4703776</v>
      </c>
      <c r="E115" s="32">
        <f t="shared" si="2"/>
        <v>90.365952120993356</v>
      </c>
    </row>
    <row r="116" spans="1:5" ht="25.5" customHeight="1" x14ac:dyDescent="0.25">
      <c r="A116" s="104" t="s">
        <v>725</v>
      </c>
      <c r="B116" s="40" t="s">
        <v>490</v>
      </c>
      <c r="C116" s="55">
        <v>205252.52</v>
      </c>
      <c r="D116" s="55" t="s">
        <v>2</v>
      </c>
      <c r="E116" s="32" t="s">
        <v>2</v>
      </c>
    </row>
    <row r="117" spans="1:5" ht="23.25" x14ac:dyDescent="0.25">
      <c r="A117" s="104" t="s">
        <v>726</v>
      </c>
      <c r="B117" s="40" t="s">
        <v>491</v>
      </c>
      <c r="C117" s="55">
        <v>205252.52</v>
      </c>
      <c r="D117" s="55" t="s">
        <v>2</v>
      </c>
      <c r="E117" s="32" t="s">
        <v>2</v>
      </c>
    </row>
    <row r="118" spans="1:5" x14ac:dyDescent="0.25">
      <c r="A118" s="104" t="s">
        <v>727</v>
      </c>
      <c r="B118" s="40" t="s">
        <v>492</v>
      </c>
      <c r="C118" s="55">
        <v>205252.52</v>
      </c>
      <c r="D118" s="55" t="s">
        <v>2</v>
      </c>
      <c r="E118" s="32" t="s">
        <v>2</v>
      </c>
    </row>
    <row r="119" spans="1:5" ht="27" customHeight="1" x14ac:dyDescent="0.25">
      <c r="A119" s="104" t="s">
        <v>747</v>
      </c>
      <c r="B119" s="40" t="s">
        <v>257</v>
      </c>
      <c r="C119" s="55">
        <v>5000000</v>
      </c>
      <c r="D119" s="55">
        <v>4703776</v>
      </c>
      <c r="E119" s="32">
        <f t="shared" si="2"/>
        <v>94.075519999999997</v>
      </c>
    </row>
    <row r="120" spans="1:5" ht="38.25" customHeight="1" x14ac:dyDescent="0.25">
      <c r="A120" s="104" t="s">
        <v>763</v>
      </c>
      <c r="B120" s="40" t="s">
        <v>258</v>
      </c>
      <c r="C120" s="55">
        <v>5000000</v>
      </c>
      <c r="D120" s="55">
        <v>4703776</v>
      </c>
      <c r="E120" s="32">
        <f t="shared" si="2"/>
        <v>94.075519999999997</v>
      </c>
    </row>
    <row r="121" spans="1:5" ht="24.75" customHeight="1" x14ac:dyDescent="0.25">
      <c r="A121" s="104" t="s">
        <v>764</v>
      </c>
      <c r="B121" s="40" t="s">
        <v>259</v>
      </c>
      <c r="C121" s="55">
        <v>5000000</v>
      </c>
      <c r="D121" s="55">
        <v>4703776</v>
      </c>
      <c r="E121" s="32">
        <f t="shared" si="2"/>
        <v>94.075519999999997</v>
      </c>
    </row>
    <row r="122" spans="1:5" x14ac:dyDescent="0.25">
      <c r="A122" s="102" t="s">
        <v>765</v>
      </c>
      <c r="B122" s="103" t="s">
        <v>260</v>
      </c>
      <c r="C122" s="58">
        <v>218961337.52000001</v>
      </c>
      <c r="D122" s="58">
        <v>79907781.430000007</v>
      </c>
      <c r="E122" s="31">
        <f t="shared" si="2"/>
        <v>36.494014119136992</v>
      </c>
    </row>
    <row r="123" spans="1:5" x14ac:dyDescent="0.25">
      <c r="A123" s="104" t="s">
        <v>766</v>
      </c>
      <c r="B123" s="40" t="s">
        <v>261</v>
      </c>
      <c r="C123" s="55">
        <v>35039894.359999999</v>
      </c>
      <c r="D123" s="55">
        <v>16654440.449999999</v>
      </c>
      <c r="E123" s="32">
        <f t="shared" si="2"/>
        <v>47.5299390999648</v>
      </c>
    </row>
    <row r="124" spans="1:5" ht="23.25" x14ac:dyDescent="0.25">
      <c r="A124" s="104" t="s">
        <v>725</v>
      </c>
      <c r="B124" s="40" t="s">
        <v>262</v>
      </c>
      <c r="C124" s="55">
        <v>5415804.8600000003</v>
      </c>
      <c r="D124" s="55">
        <v>5333440.45</v>
      </c>
      <c r="E124" s="32">
        <f t="shared" si="2"/>
        <v>98.479184310935452</v>
      </c>
    </row>
    <row r="125" spans="1:5" ht="23.25" x14ac:dyDescent="0.25">
      <c r="A125" s="104" t="s">
        <v>726</v>
      </c>
      <c r="B125" s="40" t="s">
        <v>263</v>
      </c>
      <c r="C125" s="55">
        <v>5415804.8600000003</v>
      </c>
      <c r="D125" s="55">
        <v>5333440.45</v>
      </c>
      <c r="E125" s="32">
        <f t="shared" si="2"/>
        <v>98.479184310935452</v>
      </c>
    </row>
    <row r="126" spans="1:5" x14ac:dyDescent="0.25">
      <c r="A126" s="104" t="s">
        <v>727</v>
      </c>
      <c r="B126" s="40" t="s">
        <v>264</v>
      </c>
      <c r="C126" s="55">
        <v>5415804.8600000003</v>
      </c>
      <c r="D126" s="55">
        <v>5333440.45</v>
      </c>
      <c r="E126" s="32">
        <f t="shared" si="2"/>
        <v>98.479184310935452</v>
      </c>
    </row>
    <row r="127" spans="1:5" ht="26.25" customHeight="1" x14ac:dyDescent="0.25">
      <c r="A127" s="104" t="s">
        <v>767</v>
      </c>
      <c r="B127" s="40" t="s">
        <v>493</v>
      </c>
      <c r="C127" s="55">
        <v>15246441.1</v>
      </c>
      <c r="D127" s="55" t="s">
        <v>2</v>
      </c>
      <c r="E127" s="32" t="s">
        <v>2</v>
      </c>
    </row>
    <row r="128" spans="1:5" x14ac:dyDescent="0.25">
      <c r="A128" s="104" t="s">
        <v>768</v>
      </c>
      <c r="B128" s="40" t="s">
        <v>494</v>
      </c>
      <c r="C128" s="55">
        <v>15246441.1</v>
      </c>
      <c r="D128" s="55" t="s">
        <v>2</v>
      </c>
      <c r="E128" s="32" t="s">
        <v>2</v>
      </c>
    </row>
    <row r="129" spans="1:5" ht="23.25" x14ac:dyDescent="0.25">
      <c r="A129" s="104" t="s">
        <v>769</v>
      </c>
      <c r="B129" s="40" t="s">
        <v>495</v>
      </c>
      <c r="C129" s="55">
        <v>15246441.1</v>
      </c>
      <c r="D129" s="55" t="s">
        <v>2</v>
      </c>
      <c r="E129" s="32" t="s">
        <v>2</v>
      </c>
    </row>
    <row r="130" spans="1:5" x14ac:dyDescent="0.25">
      <c r="A130" s="104" t="s">
        <v>734</v>
      </c>
      <c r="B130" s="40" t="s">
        <v>496</v>
      </c>
      <c r="C130" s="55">
        <v>14377648.4</v>
      </c>
      <c r="D130" s="55">
        <v>11321000</v>
      </c>
      <c r="E130" s="32">
        <f t="shared" si="2"/>
        <v>78.740275774166236</v>
      </c>
    </row>
    <row r="131" spans="1:5" ht="34.5" x14ac:dyDescent="0.25">
      <c r="A131" s="104" t="s">
        <v>751</v>
      </c>
      <c r="B131" s="40" t="s">
        <v>497</v>
      </c>
      <c r="C131" s="55">
        <v>3056648.4</v>
      </c>
      <c r="D131" s="55" t="s">
        <v>2</v>
      </c>
      <c r="E131" s="105" t="s">
        <v>2</v>
      </c>
    </row>
    <row r="132" spans="1:5" ht="34.5" x14ac:dyDescent="0.25">
      <c r="A132" s="104" t="s">
        <v>752</v>
      </c>
      <c r="B132" s="40" t="s">
        <v>498</v>
      </c>
      <c r="C132" s="55">
        <v>3056648.4</v>
      </c>
      <c r="D132" s="55" t="s">
        <v>2</v>
      </c>
      <c r="E132" s="32" t="s">
        <v>2</v>
      </c>
    </row>
    <row r="133" spans="1:5" ht="15" customHeight="1" x14ac:dyDescent="0.25">
      <c r="A133" s="104" t="s">
        <v>735</v>
      </c>
      <c r="B133" s="40" t="s">
        <v>809</v>
      </c>
      <c r="C133" s="55">
        <v>11321000</v>
      </c>
      <c r="D133" s="55">
        <v>11321000</v>
      </c>
      <c r="E133" s="32">
        <f t="shared" si="2"/>
        <v>100</v>
      </c>
    </row>
    <row r="134" spans="1:5" x14ac:dyDescent="0.25">
      <c r="A134" s="104" t="s">
        <v>737</v>
      </c>
      <c r="B134" s="40" t="s">
        <v>810</v>
      </c>
      <c r="C134" s="55">
        <v>11321000</v>
      </c>
      <c r="D134" s="55">
        <v>11321000</v>
      </c>
      <c r="E134" s="32">
        <f t="shared" si="2"/>
        <v>100</v>
      </c>
    </row>
    <row r="135" spans="1:5" x14ac:dyDescent="0.25">
      <c r="A135" s="104" t="s">
        <v>770</v>
      </c>
      <c r="B135" s="40" t="s">
        <v>265</v>
      </c>
      <c r="C135" s="55">
        <v>70824827.170000002</v>
      </c>
      <c r="D135" s="55">
        <v>26793067.199999999</v>
      </c>
      <c r="E135" s="32">
        <f t="shared" si="2"/>
        <v>37.830049532897434</v>
      </c>
    </row>
    <row r="136" spans="1:5" ht="23.25" x14ac:dyDescent="0.25">
      <c r="A136" s="104" t="s">
        <v>725</v>
      </c>
      <c r="B136" s="40" t="s">
        <v>266</v>
      </c>
      <c r="C136" s="55">
        <v>4524477.13</v>
      </c>
      <c r="D136" s="55">
        <v>743067.2</v>
      </c>
      <c r="E136" s="32">
        <f t="shared" ref="E136:E199" si="3">D136*100/C136</f>
        <v>16.423272317435718</v>
      </c>
    </row>
    <row r="137" spans="1:5" ht="25.5" customHeight="1" x14ac:dyDescent="0.25">
      <c r="A137" s="104" t="s">
        <v>726</v>
      </c>
      <c r="B137" s="40" t="s">
        <v>267</v>
      </c>
      <c r="C137" s="55">
        <v>4524477.13</v>
      </c>
      <c r="D137" s="55">
        <v>743067.2</v>
      </c>
      <c r="E137" s="32">
        <f t="shared" si="3"/>
        <v>16.423272317435718</v>
      </c>
    </row>
    <row r="138" spans="1:5" ht="23.25" x14ac:dyDescent="0.25">
      <c r="A138" s="104" t="s">
        <v>729</v>
      </c>
      <c r="B138" s="40" t="s">
        <v>268</v>
      </c>
      <c r="C138" s="55">
        <v>2053105.31</v>
      </c>
      <c r="D138" s="55" t="s">
        <v>2</v>
      </c>
      <c r="E138" s="32" t="s">
        <v>2</v>
      </c>
    </row>
    <row r="139" spans="1:5" x14ac:dyDescent="0.25">
      <c r="A139" s="104" t="s">
        <v>727</v>
      </c>
      <c r="B139" s="40" t="s">
        <v>269</v>
      </c>
      <c r="C139" s="55">
        <v>2471371.8199999998</v>
      </c>
      <c r="D139" s="55">
        <v>743067.2</v>
      </c>
      <c r="E139" s="32">
        <f t="shared" si="3"/>
        <v>30.066993318714786</v>
      </c>
    </row>
    <row r="140" spans="1:5" ht="23.25" x14ac:dyDescent="0.25">
      <c r="A140" s="104" t="s">
        <v>767</v>
      </c>
      <c r="B140" s="40" t="s">
        <v>270</v>
      </c>
      <c r="C140" s="55">
        <v>56300350.039999999</v>
      </c>
      <c r="D140" s="55">
        <v>26050000</v>
      </c>
      <c r="E140" s="32">
        <f t="shared" si="3"/>
        <v>46.269694560499396</v>
      </c>
    </row>
    <row r="141" spans="1:5" x14ac:dyDescent="0.25">
      <c r="A141" s="104" t="s">
        <v>768</v>
      </c>
      <c r="B141" s="40" t="s">
        <v>271</v>
      </c>
      <c r="C141" s="55">
        <v>56300350.039999999</v>
      </c>
      <c r="D141" s="55">
        <v>26050000</v>
      </c>
      <c r="E141" s="32">
        <f t="shared" si="3"/>
        <v>46.269694560499396</v>
      </c>
    </row>
    <row r="142" spans="1:5" ht="23.25" x14ac:dyDescent="0.25">
      <c r="A142" s="104" t="s">
        <v>771</v>
      </c>
      <c r="B142" s="40" t="s">
        <v>272</v>
      </c>
      <c r="C142" s="55">
        <v>3500350.04</v>
      </c>
      <c r="D142" s="55">
        <v>1050000</v>
      </c>
      <c r="E142" s="32">
        <f t="shared" si="3"/>
        <v>29.996999957181426</v>
      </c>
    </row>
    <row r="143" spans="1:5" ht="18" customHeight="1" x14ac:dyDescent="0.25">
      <c r="A143" s="104" t="s">
        <v>772</v>
      </c>
      <c r="B143" s="40" t="s">
        <v>273</v>
      </c>
      <c r="C143" s="55">
        <v>52800000</v>
      </c>
      <c r="D143" s="55">
        <v>25000000</v>
      </c>
      <c r="E143" s="32">
        <f t="shared" si="3"/>
        <v>47.348484848484851</v>
      </c>
    </row>
    <row r="144" spans="1:5" ht="15" customHeight="1" x14ac:dyDescent="0.25">
      <c r="A144" s="104" t="s">
        <v>734</v>
      </c>
      <c r="B144" s="40" t="s">
        <v>274</v>
      </c>
      <c r="C144" s="55">
        <v>10000000</v>
      </c>
      <c r="D144" s="55" t="s">
        <v>2</v>
      </c>
      <c r="E144" s="32" t="s">
        <v>2</v>
      </c>
    </row>
    <row r="145" spans="1:5" ht="15" customHeight="1" x14ac:dyDescent="0.25">
      <c r="A145" s="104" t="s">
        <v>751</v>
      </c>
      <c r="B145" s="40" t="s">
        <v>275</v>
      </c>
      <c r="C145" s="55">
        <v>10000000</v>
      </c>
      <c r="D145" s="55" t="s">
        <v>2</v>
      </c>
      <c r="E145" s="32" t="s">
        <v>2</v>
      </c>
    </row>
    <row r="146" spans="1:5" ht="37.5" customHeight="1" x14ac:dyDescent="0.25">
      <c r="A146" s="104" t="s">
        <v>773</v>
      </c>
      <c r="B146" s="40" t="s">
        <v>276</v>
      </c>
      <c r="C146" s="55">
        <v>10000000</v>
      </c>
      <c r="D146" s="55" t="s">
        <v>2</v>
      </c>
      <c r="E146" s="32" t="s">
        <v>2</v>
      </c>
    </row>
    <row r="147" spans="1:5" x14ac:dyDescent="0.25">
      <c r="A147" s="104" t="s">
        <v>774</v>
      </c>
      <c r="B147" s="40" t="s">
        <v>277</v>
      </c>
      <c r="C147" s="55">
        <v>111287015.98999999</v>
      </c>
      <c r="D147" s="55">
        <v>35181807.619999997</v>
      </c>
      <c r="E147" s="32">
        <f t="shared" si="3"/>
        <v>31.613578014493044</v>
      </c>
    </row>
    <row r="148" spans="1:5" ht="23.25" x14ac:dyDescent="0.25">
      <c r="A148" s="104" t="s">
        <v>725</v>
      </c>
      <c r="B148" s="40" t="s">
        <v>278</v>
      </c>
      <c r="C148" s="55">
        <v>107819569.98999999</v>
      </c>
      <c r="D148" s="55">
        <v>35081011.619999997</v>
      </c>
      <c r="E148" s="32">
        <f t="shared" si="3"/>
        <v>32.536775673705314</v>
      </c>
    </row>
    <row r="149" spans="1:5" ht="23.25" x14ac:dyDescent="0.25">
      <c r="A149" s="104" t="s">
        <v>726</v>
      </c>
      <c r="B149" s="40" t="s">
        <v>279</v>
      </c>
      <c r="C149" s="55">
        <v>107819569.98999999</v>
      </c>
      <c r="D149" s="55">
        <v>35081011.619999997</v>
      </c>
      <c r="E149" s="32">
        <f t="shared" si="3"/>
        <v>32.536775673705314</v>
      </c>
    </row>
    <row r="150" spans="1:5" x14ac:dyDescent="0.25">
      <c r="A150" s="104" t="s">
        <v>727</v>
      </c>
      <c r="B150" s="40" t="s">
        <v>280</v>
      </c>
      <c r="C150" s="55">
        <v>100421394.63</v>
      </c>
      <c r="D150" s="55">
        <v>29017801.16</v>
      </c>
      <c r="E150" s="32">
        <f t="shared" si="3"/>
        <v>28.896034820981455</v>
      </c>
    </row>
    <row r="151" spans="1:5" ht="15" customHeight="1" x14ac:dyDescent="0.25">
      <c r="A151" s="104" t="s">
        <v>730</v>
      </c>
      <c r="B151" s="40" t="s">
        <v>281</v>
      </c>
      <c r="C151" s="55">
        <v>7398175.3600000003</v>
      </c>
      <c r="D151" s="55">
        <v>6063210.46</v>
      </c>
      <c r="E151" s="32">
        <f t="shared" si="3"/>
        <v>81.955484493949598</v>
      </c>
    </row>
    <row r="152" spans="1:5" ht="23.25" x14ac:dyDescent="0.25">
      <c r="A152" s="104" t="s">
        <v>747</v>
      </c>
      <c r="B152" s="40" t="s">
        <v>499</v>
      </c>
      <c r="C152" s="55">
        <v>3467446</v>
      </c>
      <c r="D152" s="55">
        <v>100796</v>
      </c>
      <c r="E152" s="32">
        <f t="shared" si="3"/>
        <v>2.9069234243301842</v>
      </c>
    </row>
    <row r="153" spans="1:5" x14ac:dyDescent="0.25">
      <c r="A153" s="104" t="s">
        <v>748</v>
      </c>
      <c r="B153" s="40" t="s">
        <v>500</v>
      </c>
      <c r="C153" s="55">
        <v>467446</v>
      </c>
      <c r="D153" s="55">
        <v>100796</v>
      </c>
      <c r="E153" s="32">
        <f t="shared" si="3"/>
        <v>21.563132425991451</v>
      </c>
    </row>
    <row r="154" spans="1:5" ht="15" customHeight="1" x14ac:dyDescent="0.25">
      <c r="A154" s="104" t="s">
        <v>750</v>
      </c>
      <c r="B154" s="40" t="s">
        <v>501</v>
      </c>
      <c r="C154" s="55">
        <v>467446</v>
      </c>
      <c r="D154" s="55">
        <v>100796</v>
      </c>
      <c r="E154" s="32">
        <f t="shared" si="3"/>
        <v>21.563132425991451</v>
      </c>
    </row>
    <row r="155" spans="1:5" ht="34.5" x14ac:dyDescent="0.25">
      <c r="A155" s="104" t="s">
        <v>763</v>
      </c>
      <c r="B155" s="40" t="s">
        <v>811</v>
      </c>
      <c r="C155" s="55">
        <v>3000000</v>
      </c>
      <c r="D155" s="55" t="s">
        <v>2</v>
      </c>
      <c r="E155" s="32" t="s">
        <v>2</v>
      </c>
    </row>
    <row r="156" spans="1:5" ht="23.25" x14ac:dyDescent="0.25">
      <c r="A156" s="104" t="s">
        <v>764</v>
      </c>
      <c r="B156" s="40" t="s">
        <v>812</v>
      </c>
      <c r="C156" s="55">
        <v>3000000</v>
      </c>
      <c r="D156" s="55" t="s">
        <v>2</v>
      </c>
      <c r="E156" s="32" t="s">
        <v>2</v>
      </c>
    </row>
    <row r="157" spans="1:5" x14ac:dyDescent="0.25">
      <c r="A157" s="104" t="s">
        <v>775</v>
      </c>
      <c r="B157" s="40" t="s">
        <v>282</v>
      </c>
      <c r="C157" s="55">
        <v>1809600</v>
      </c>
      <c r="D157" s="55">
        <v>1278466.1599999999</v>
      </c>
      <c r="E157" s="32">
        <f t="shared" si="3"/>
        <v>70.649102564102563</v>
      </c>
    </row>
    <row r="158" spans="1:5" ht="23.25" x14ac:dyDescent="0.25">
      <c r="A158" s="104" t="s">
        <v>747</v>
      </c>
      <c r="B158" s="40" t="s">
        <v>283</v>
      </c>
      <c r="C158" s="55">
        <v>1809600</v>
      </c>
      <c r="D158" s="55">
        <v>1278466.1599999999</v>
      </c>
      <c r="E158" s="32">
        <f t="shared" si="3"/>
        <v>70.649102564102563</v>
      </c>
    </row>
    <row r="159" spans="1:5" x14ac:dyDescent="0.25">
      <c r="A159" s="104" t="s">
        <v>748</v>
      </c>
      <c r="B159" s="40" t="s">
        <v>284</v>
      </c>
      <c r="C159" s="55">
        <v>1809600</v>
      </c>
      <c r="D159" s="55">
        <v>1278466.1599999999</v>
      </c>
      <c r="E159" s="32">
        <f t="shared" si="3"/>
        <v>70.649102564102563</v>
      </c>
    </row>
    <row r="160" spans="1:5" ht="34.5" x14ac:dyDescent="0.25">
      <c r="A160" s="104" t="s">
        <v>749</v>
      </c>
      <c r="B160" s="40" t="s">
        <v>285</v>
      </c>
      <c r="C160" s="55">
        <v>1736600</v>
      </c>
      <c r="D160" s="55">
        <v>1223854.1599999999</v>
      </c>
      <c r="E160" s="32">
        <f t="shared" si="3"/>
        <v>70.474154094207066</v>
      </c>
    </row>
    <row r="161" spans="1:5" x14ac:dyDescent="0.25">
      <c r="A161" s="104" t="s">
        <v>750</v>
      </c>
      <c r="B161" s="40" t="s">
        <v>286</v>
      </c>
      <c r="C161" s="55">
        <v>73000</v>
      </c>
      <c r="D161" s="55">
        <v>54612</v>
      </c>
      <c r="E161" s="32">
        <f t="shared" si="3"/>
        <v>74.810958904109583</v>
      </c>
    </row>
    <row r="162" spans="1:5" ht="15" customHeight="1" x14ac:dyDescent="0.25">
      <c r="A162" s="102" t="s">
        <v>776</v>
      </c>
      <c r="B162" s="103" t="s">
        <v>287</v>
      </c>
      <c r="C162" s="58">
        <v>1617337798.49</v>
      </c>
      <c r="D162" s="58">
        <v>1221317688.24</v>
      </c>
      <c r="E162" s="31">
        <f t="shared" si="3"/>
        <v>75.51407562355017</v>
      </c>
    </row>
    <row r="163" spans="1:5" x14ac:dyDescent="0.25">
      <c r="A163" s="104" t="s">
        <v>777</v>
      </c>
      <c r="B163" s="40" t="s">
        <v>288</v>
      </c>
      <c r="C163" s="55">
        <v>634703674.10000002</v>
      </c>
      <c r="D163" s="55">
        <v>503727280.97000003</v>
      </c>
      <c r="E163" s="32">
        <f t="shared" si="3"/>
        <v>79.364166543431068</v>
      </c>
    </row>
    <row r="164" spans="1:5" ht="24.75" customHeight="1" x14ac:dyDescent="0.25">
      <c r="A164" s="104" t="s">
        <v>725</v>
      </c>
      <c r="B164" s="40" t="s">
        <v>460</v>
      </c>
      <c r="C164" s="55">
        <v>1921662.6</v>
      </c>
      <c r="D164" s="55" t="s">
        <v>2</v>
      </c>
      <c r="E164" s="32" t="s">
        <v>2</v>
      </c>
    </row>
    <row r="165" spans="1:5" ht="23.25" x14ac:dyDescent="0.25">
      <c r="A165" s="104" t="s">
        <v>726</v>
      </c>
      <c r="B165" s="40" t="s">
        <v>461</v>
      </c>
      <c r="C165" s="55">
        <v>1921662.6</v>
      </c>
      <c r="D165" s="55" t="s">
        <v>2</v>
      </c>
      <c r="E165" s="32" t="s">
        <v>2</v>
      </c>
    </row>
    <row r="166" spans="1:5" x14ac:dyDescent="0.25">
      <c r="A166" s="104" t="s">
        <v>727</v>
      </c>
      <c r="B166" s="40" t="s">
        <v>462</v>
      </c>
      <c r="C166" s="55">
        <v>1921662.6</v>
      </c>
      <c r="D166" s="55" t="s">
        <v>2</v>
      </c>
      <c r="E166" s="32" t="s">
        <v>2</v>
      </c>
    </row>
    <row r="167" spans="1:5" ht="23.25" x14ac:dyDescent="0.25">
      <c r="A167" s="104" t="s">
        <v>747</v>
      </c>
      <c r="B167" s="40" t="s">
        <v>289</v>
      </c>
      <c r="C167" s="55">
        <v>632782011.5</v>
      </c>
      <c r="D167" s="55">
        <v>503727280.97000003</v>
      </c>
      <c r="E167" s="32">
        <f t="shared" si="3"/>
        <v>79.605183430534353</v>
      </c>
    </row>
    <row r="168" spans="1:5" x14ac:dyDescent="0.25">
      <c r="A168" s="104" t="s">
        <v>748</v>
      </c>
      <c r="B168" s="40" t="s">
        <v>290</v>
      </c>
      <c r="C168" s="55">
        <v>632782011.5</v>
      </c>
      <c r="D168" s="55">
        <v>503727280.97000003</v>
      </c>
      <c r="E168" s="32">
        <f t="shared" si="3"/>
        <v>79.605183430534353</v>
      </c>
    </row>
    <row r="169" spans="1:5" ht="34.5" x14ac:dyDescent="0.25">
      <c r="A169" s="104" t="s">
        <v>749</v>
      </c>
      <c r="B169" s="40" t="s">
        <v>291</v>
      </c>
      <c r="C169" s="55">
        <v>584731512.54999995</v>
      </c>
      <c r="D169" s="55">
        <v>474252415.87</v>
      </c>
      <c r="E169" s="32">
        <f t="shared" si="3"/>
        <v>81.106012877909848</v>
      </c>
    </row>
    <row r="170" spans="1:5" x14ac:dyDescent="0.25">
      <c r="A170" s="104" t="s">
        <v>750</v>
      </c>
      <c r="B170" s="40" t="s">
        <v>292</v>
      </c>
      <c r="C170" s="55">
        <v>48050498.950000003</v>
      </c>
      <c r="D170" s="55">
        <v>29474865.100000001</v>
      </c>
      <c r="E170" s="32">
        <f t="shared" si="3"/>
        <v>61.341433999823217</v>
      </c>
    </row>
    <row r="171" spans="1:5" x14ac:dyDescent="0.25">
      <c r="A171" s="104" t="s">
        <v>778</v>
      </c>
      <c r="B171" s="40" t="s">
        <v>293</v>
      </c>
      <c r="C171" s="55">
        <v>695800868.87</v>
      </c>
      <c r="D171" s="55">
        <v>512172354.11000001</v>
      </c>
      <c r="E171" s="32">
        <f t="shared" si="3"/>
        <v>73.609042044138604</v>
      </c>
    </row>
    <row r="172" spans="1:5" ht="24.75" customHeight="1" x14ac:dyDescent="0.25">
      <c r="A172" s="104" t="s">
        <v>725</v>
      </c>
      <c r="B172" s="40" t="s">
        <v>294</v>
      </c>
      <c r="C172" s="55">
        <v>8109883.9900000002</v>
      </c>
      <c r="D172" s="55" t="s">
        <v>2</v>
      </c>
      <c r="E172" s="32" t="s">
        <v>2</v>
      </c>
    </row>
    <row r="173" spans="1:5" ht="23.25" x14ac:dyDescent="0.25">
      <c r="A173" s="104" t="s">
        <v>726</v>
      </c>
      <c r="B173" s="40" t="s">
        <v>295</v>
      </c>
      <c r="C173" s="55">
        <v>8109883.9900000002</v>
      </c>
      <c r="D173" s="55" t="s">
        <v>2</v>
      </c>
      <c r="E173" s="32" t="s">
        <v>2</v>
      </c>
    </row>
    <row r="174" spans="1:5" x14ac:dyDescent="0.25">
      <c r="A174" s="104" t="s">
        <v>727</v>
      </c>
      <c r="B174" s="40" t="s">
        <v>296</v>
      </c>
      <c r="C174" s="55">
        <v>8109883.9900000002</v>
      </c>
      <c r="D174" s="55" t="s">
        <v>2</v>
      </c>
      <c r="E174" s="32" t="s">
        <v>2</v>
      </c>
    </row>
    <row r="175" spans="1:5" ht="23.25" x14ac:dyDescent="0.25">
      <c r="A175" s="104" t="s">
        <v>767</v>
      </c>
      <c r="B175" s="40" t="s">
        <v>502</v>
      </c>
      <c r="C175" s="55">
        <v>25002500.010000002</v>
      </c>
      <c r="D175" s="55" t="s">
        <v>2</v>
      </c>
      <c r="E175" s="32" t="s">
        <v>2</v>
      </c>
    </row>
    <row r="176" spans="1:5" ht="68.25" x14ac:dyDescent="0.25">
      <c r="A176" s="104" t="s">
        <v>779</v>
      </c>
      <c r="B176" s="40" t="s">
        <v>503</v>
      </c>
      <c r="C176" s="55">
        <v>25002500.010000002</v>
      </c>
      <c r="D176" s="55" t="s">
        <v>2</v>
      </c>
      <c r="E176" s="32" t="s">
        <v>2</v>
      </c>
    </row>
    <row r="177" spans="1:5" ht="34.5" x14ac:dyDescent="0.25">
      <c r="A177" s="104" t="s">
        <v>780</v>
      </c>
      <c r="B177" s="40" t="s">
        <v>504</v>
      </c>
      <c r="C177" s="55">
        <v>25002500.010000002</v>
      </c>
      <c r="D177" s="55" t="s">
        <v>2</v>
      </c>
      <c r="E177" s="32" t="s">
        <v>2</v>
      </c>
    </row>
    <row r="178" spans="1:5" ht="23.25" x14ac:dyDescent="0.25">
      <c r="A178" s="104" t="s">
        <v>747</v>
      </c>
      <c r="B178" s="40" t="s">
        <v>297</v>
      </c>
      <c r="C178" s="55">
        <v>662688484.87</v>
      </c>
      <c r="D178" s="55">
        <v>512172354.11000001</v>
      </c>
      <c r="E178" s="32">
        <f t="shared" si="3"/>
        <v>77.287045995747633</v>
      </c>
    </row>
    <row r="179" spans="1:5" x14ac:dyDescent="0.25">
      <c r="A179" s="104" t="s">
        <v>748</v>
      </c>
      <c r="B179" s="40" t="s">
        <v>298</v>
      </c>
      <c r="C179" s="55">
        <v>653667362.74000001</v>
      </c>
      <c r="D179" s="55">
        <v>503274231.98000002</v>
      </c>
      <c r="E179" s="32">
        <f t="shared" si="3"/>
        <v>76.992406331931278</v>
      </c>
    </row>
    <row r="180" spans="1:5" ht="34.5" x14ac:dyDescent="0.25">
      <c r="A180" s="104" t="s">
        <v>749</v>
      </c>
      <c r="B180" s="40" t="s">
        <v>299</v>
      </c>
      <c r="C180" s="55">
        <v>488968756</v>
      </c>
      <c r="D180" s="55">
        <v>408099834.12</v>
      </c>
      <c r="E180" s="32">
        <f t="shared" si="3"/>
        <v>83.461331447525041</v>
      </c>
    </row>
    <row r="181" spans="1:5" x14ac:dyDescent="0.25">
      <c r="A181" s="104" t="s">
        <v>750</v>
      </c>
      <c r="B181" s="40" t="s">
        <v>300</v>
      </c>
      <c r="C181" s="55">
        <v>164698606.74000001</v>
      </c>
      <c r="D181" s="55">
        <v>95174397.859999999</v>
      </c>
      <c r="E181" s="32">
        <f t="shared" si="3"/>
        <v>57.787008490148445</v>
      </c>
    </row>
    <row r="182" spans="1:5" ht="18" customHeight="1" x14ac:dyDescent="0.25">
      <c r="A182" s="104" t="s">
        <v>781</v>
      </c>
      <c r="B182" s="40" t="s">
        <v>301</v>
      </c>
      <c r="C182" s="55">
        <v>9021122.1300000008</v>
      </c>
      <c r="D182" s="55">
        <v>8898122.1300000008</v>
      </c>
      <c r="E182" s="32">
        <f t="shared" si="3"/>
        <v>98.636533257975088</v>
      </c>
    </row>
    <row r="183" spans="1:5" ht="34.5" x14ac:dyDescent="0.25">
      <c r="A183" s="104" t="s">
        <v>782</v>
      </c>
      <c r="B183" s="40" t="s">
        <v>302</v>
      </c>
      <c r="C183" s="55">
        <v>6557567.6900000004</v>
      </c>
      <c r="D183" s="55">
        <v>6434567.6900000004</v>
      </c>
      <c r="E183" s="32">
        <f t="shared" si="3"/>
        <v>98.124304531578531</v>
      </c>
    </row>
    <row r="184" spans="1:5" ht="15" customHeight="1" x14ac:dyDescent="0.25">
      <c r="A184" s="104" t="s">
        <v>783</v>
      </c>
      <c r="B184" s="40" t="s">
        <v>463</v>
      </c>
      <c r="C184" s="55">
        <v>2463554.44</v>
      </c>
      <c r="D184" s="55">
        <v>2463554.44</v>
      </c>
      <c r="E184" s="32">
        <f t="shared" si="3"/>
        <v>100</v>
      </c>
    </row>
    <row r="185" spans="1:5" x14ac:dyDescent="0.25">
      <c r="A185" s="104" t="s">
        <v>784</v>
      </c>
      <c r="B185" s="40" t="s">
        <v>303</v>
      </c>
      <c r="C185" s="55">
        <v>223717433.75999999</v>
      </c>
      <c r="D185" s="55">
        <v>152381471.15000001</v>
      </c>
      <c r="E185" s="32">
        <f t="shared" si="3"/>
        <v>68.113364519222984</v>
      </c>
    </row>
    <row r="186" spans="1:5" ht="26.25" customHeight="1" x14ac:dyDescent="0.25">
      <c r="A186" s="104" t="s">
        <v>725</v>
      </c>
      <c r="B186" s="40" t="s">
        <v>464</v>
      </c>
      <c r="C186" s="55">
        <v>2664011.5</v>
      </c>
      <c r="D186" s="55">
        <v>17800</v>
      </c>
      <c r="E186" s="32">
        <f t="shared" si="3"/>
        <v>0.66816528382103457</v>
      </c>
    </row>
    <row r="187" spans="1:5" ht="23.25" x14ac:dyDescent="0.25">
      <c r="A187" s="104" t="s">
        <v>726</v>
      </c>
      <c r="B187" s="40" t="s">
        <v>465</v>
      </c>
      <c r="C187" s="55">
        <v>2664011.5</v>
      </c>
      <c r="D187" s="55">
        <v>17800</v>
      </c>
      <c r="E187" s="32">
        <f t="shared" si="3"/>
        <v>0.66816528382103457</v>
      </c>
    </row>
    <row r="188" spans="1:5" x14ac:dyDescent="0.25">
      <c r="A188" s="104" t="s">
        <v>727</v>
      </c>
      <c r="B188" s="40" t="s">
        <v>466</v>
      </c>
      <c r="C188" s="55">
        <v>2664011.5</v>
      </c>
      <c r="D188" s="55">
        <v>17800</v>
      </c>
      <c r="E188" s="32">
        <f t="shared" si="3"/>
        <v>0.66816528382103457</v>
      </c>
    </row>
    <row r="189" spans="1:5" ht="23.25" x14ac:dyDescent="0.25">
      <c r="A189" s="104" t="s">
        <v>767</v>
      </c>
      <c r="B189" s="40" t="s">
        <v>304</v>
      </c>
      <c r="C189" s="55">
        <v>4238282</v>
      </c>
      <c r="D189" s="55" t="s">
        <v>2</v>
      </c>
      <c r="E189" s="32" t="s">
        <v>2</v>
      </c>
    </row>
    <row r="190" spans="1:5" x14ac:dyDescent="0.25">
      <c r="A190" s="104" t="s">
        <v>768</v>
      </c>
      <c r="B190" s="40" t="s">
        <v>305</v>
      </c>
      <c r="C190" s="55">
        <v>4238282</v>
      </c>
      <c r="D190" s="55" t="s">
        <v>2</v>
      </c>
      <c r="E190" s="32" t="s">
        <v>2</v>
      </c>
    </row>
    <row r="191" spans="1:5" ht="26.25" customHeight="1" x14ac:dyDescent="0.25">
      <c r="A191" s="104" t="s">
        <v>771</v>
      </c>
      <c r="B191" s="40" t="s">
        <v>306</v>
      </c>
      <c r="C191" s="55">
        <v>4238282</v>
      </c>
      <c r="D191" s="55" t="s">
        <v>2</v>
      </c>
      <c r="E191" s="32" t="s">
        <v>2</v>
      </c>
    </row>
    <row r="192" spans="1:5" ht="23.25" x14ac:dyDescent="0.25">
      <c r="A192" s="104" t="s">
        <v>747</v>
      </c>
      <c r="B192" s="40" t="s">
        <v>307</v>
      </c>
      <c r="C192" s="55">
        <v>216815140.25999999</v>
      </c>
      <c r="D192" s="55">
        <v>152363671.15000001</v>
      </c>
      <c r="E192" s="32">
        <f t="shared" si="3"/>
        <v>70.273538539462152</v>
      </c>
    </row>
    <row r="193" spans="1:5" x14ac:dyDescent="0.25">
      <c r="A193" s="104" t="s">
        <v>748</v>
      </c>
      <c r="B193" s="40" t="s">
        <v>308</v>
      </c>
      <c r="C193" s="55">
        <v>201865140.25999999</v>
      </c>
      <c r="D193" s="55">
        <v>144727055.68000001</v>
      </c>
      <c r="E193" s="32">
        <f t="shared" si="3"/>
        <v>71.694922408888033</v>
      </c>
    </row>
    <row r="194" spans="1:5" ht="34.5" x14ac:dyDescent="0.25">
      <c r="A194" s="104" t="s">
        <v>749</v>
      </c>
      <c r="B194" s="40" t="s">
        <v>309</v>
      </c>
      <c r="C194" s="55">
        <v>168113330</v>
      </c>
      <c r="D194" s="55">
        <v>129846300.77</v>
      </c>
      <c r="E194" s="32">
        <f t="shared" si="3"/>
        <v>77.237361707129352</v>
      </c>
    </row>
    <row r="195" spans="1:5" ht="15" customHeight="1" x14ac:dyDescent="0.25">
      <c r="A195" s="104" t="s">
        <v>750</v>
      </c>
      <c r="B195" s="40" t="s">
        <v>310</v>
      </c>
      <c r="C195" s="55">
        <v>33751810.259999998</v>
      </c>
      <c r="D195" s="55">
        <v>14880754.91</v>
      </c>
      <c r="E195" s="32">
        <f t="shared" si="3"/>
        <v>44.088760855696989</v>
      </c>
    </row>
    <row r="196" spans="1:5" ht="15" customHeight="1" x14ac:dyDescent="0.25">
      <c r="A196" s="104" t="s">
        <v>781</v>
      </c>
      <c r="B196" s="40" t="s">
        <v>505</v>
      </c>
      <c r="C196" s="55">
        <v>50000</v>
      </c>
      <c r="D196" s="55">
        <v>50000</v>
      </c>
      <c r="E196" s="32">
        <f t="shared" si="3"/>
        <v>100</v>
      </c>
    </row>
    <row r="197" spans="1:5" x14ac:dyDescent="0.25">
      <c r="A197" s="104" t="s">
        <v>783</v>
      </c>
      <c r="B197" s="40" t="s">
        <v>506</v>
      </c>
      <c r="C197" s="55">
        <v>50000</v>
      </c>
      <c r="D197" s="55">
        <v>50000</v>
      </c>
      <c r="E197" s="32">
        <f t="shared" si="3"/>
        <v>100</v>
      </c>
    </row>
    <row r="198" spans="1:5" ht="34.5" x14ac:dyDescent="0.25">
      <c r="A198" s="104" t="s">
        <v>763</v>
      </c>
      <c r="B198" s="40" t="s">
        <v>311</v>
      </c>
      <c r="C198" s="55">
        <v>14900000</v>
      </c>
      <c r="D198" s="55">
        <v>7586615.4699999997</v>
      </c>
      <c r="E198" s="32">
        <f t="shared" si="3"/>
        <v>50.91688234899329</v>
      </c>
    </row>
    <row r="199" spans="1:5" ht="28.5" customHeight="1" x14ac:dyDescent="0.25">
      <c r="A199" s="104" t="s">
        <v>764</v>
      </c>
      <c r="B199" s="40" t="s">
        <v>312</v>
      </c>
      <c r="C199" s="55">
        <v>14900000</v>
      </c>
      <c r="D199" s="55">
        <v>7586615.4699999997</v>
      </c>
      <c r="E199" s="32">
        <f t="shared" si="3"/>
        <v>50.91688234899329</v>
      </c>
    </row>
    <row r="200" spans="1:5" ht="28.5" customHeight="1" x14ac:dyDescent="0.25">
      <c r="A200" s="104" t="s">
        <v>785</v>
      </c>
      <c r="B200" s="40" t="s">
        <v>313</v>
      </c>
      <c r="C200" s="55">
        <v>354400</v>
      </c>
      <c r="D200" s="55">
        <v>349400</v>
      </c>
      <c r="E200" s="32">
        <f t="shared" ref="E200:E263" si="4">D200*100/C200</f>
        <v>98.589164785553052</v>
      </c>
    </row>
    <row r="201" spans="1:5" ht="28.5" customHeight="1" x14ac:dyDescent="0.25">
      <c r="A201" s="104" t="s">
        <v>725</v>
      </c>
      <c r="B201" s="40" t="s">
        <v>314</v>
      </c>
      <c r="C201" s="55">
        <v>20000</v>
      </c>
      <c r="D201" s="55">
        <v>15000</v>
      </c>
      <c r="E201" s="32">
        <f t="shared" si="4"/>
        <v>75</v>
      </c>
    </row>
    <row r="202" spans="1:5" ht="23.25" x14ac:dyDescent="0.25">
      <c r="A202" s="104" t="s">
        <v>726</v>
      </c>
      <c r="B202" s="40" t="s">
        <v>315</v>
      </c>
      <c r="C202" s="55">
        <v>20000</v>
      </c>
      <c r="D202" s="55">
        <v>15000</v>
      </c>
      <c r="E202" s="32">
        <f t="shared" si="4"/>
        <v>75</v>
      </c>
    </row>
    <row r="203" spans="1:5" x14ac:dyDescent="0.25">
      <c r="A203" s="104" t="s">
        <v>727</v>
      </c>
      <c r="B203" s="40" t="s">
        <v>316</v>
      </c>
      <c r="C203" s="55">
        <v>20000</v>
      </c>
      <c r="D203" s="55">
        <v>15000</v>
      </c>
      <c r="E203" s="32">
        <f t="shared" si="4"/>
        <v>75</v>
      </c>
    </row>
    <row r="204" spans="1:5" ht="23.25" x14ac:dyDescent="0.25">
      <c r="A204" s="104" t="s">
        <v>747</v>
      </c>
      <c r="B204" s="40" t="s">
        <v>317</v>
      </c>
      <c r="C204" s="55">
        <v>334400</v>
      </c>
      <c r="D204" s="55">
        <v>334400</v>
      </c>
      <c r="E204" s="32">
        <f t="shared" si="4"/>
        <v>100</v>
      </c>
    </row>
    <row r="205" spans="1:5" ht="15" customHeight="1" x14ac:dyDescent="0.25">
      <c r="A205" s="104" t="s">
        <v>748</v>
      </c>
      <c r="B205" s="40" t="s">
        <v>318</v>
      </c>
      <c r="C205" s="55">
        <v>334400</v>
      </c>
      <c r="D205" s="55">
        <v>334400</v>
      </c>
      <c r="E205" s="32">
        <f t="shared" si="4"/>
        <v>100</v>
      </c>
    </row>
    <row r="206" spans="1:5" ht="14.25" customHeight="1" x14ac:dyDescent="0.25">
      <c r="A206" s="104" t="s">
        <v>750</v>
      </c>
      <c r="B206" s="40" t="s">
        <v>319</v>
      </c>
      <c r="C206" s="55">
        <v>334400</v>
      </c>
      <c r="D206" s="55">
        <v>334400</v>
      </c>
      <c r="E206" s="32">
        <f t="shared" si="4"/>
        <v>100</v>
      </c>
    </row>
    <row r="207" spans="1:5" x14ac:dyDescent="0.25">
      <c r="A207" s="104" t="s">
        <v>786</v>
      </c>
      <c r="B207" s="40" t="s">
        <v>320</v>
      </c>
      <c r="C207" s="55">
        <v>25337871.129999999</v>
      </c>
      <c r="D207" s="55">
        <v>21034769.43</v>
      </c>
      <c r="E207" s="32">
        <f t="shared" si="4"/>
        <v>83.017114271667708</v>
      </c>
    </row>
    <row r="208" spans="1:5" ht="25.5" customHeight="1" x14ac:dyDescent="0.25">
      <c r="A208" s="104" t="s">
        <v>725</v>
      </c>
      <c r="B208" s="40" t="s">
        <v>321</v>
      </c>
      <c r="C208" s="55">
        <v>142803.85999999999</v>
      </c>
      <c r="D208" s="55">
        <v>88879.94</v>
      </c>
      <c r="E208" s="32">
        <f t="shared" si="4"/>
        <v>62.239171966360018</v>
      </c>
    </row>
    <row r="209" spans="1:5" ht="15" customHeight="1" x14ac:dyDescent="0.25">
      <c r="A209" s="104" t="s">
        <v>726</v>
      </c>
      <c r="B209" s="40" t="s">
        <v>322</v>
      </c>
      <c r="C209" s="55">
        <v>142803.85999999999</v>
      </c>
      <c r="D209" s="55">
        <v>88879.94</v>
      </c>
      <c r="E209" s="32">
        <f t="shared" si="4"/>
        <v>62.239171966360018</v>
      </c>
    </row>
    <row r="210" spans="1:5" ht="15" customHeight="1" x14ac:dyDescent="0.25">
      <c r="A210" s="104" t="s">
        <v>727</v>
      </c>
      <c r="B210" s="40" t="s">
        <v>323</v>
      </c>
      <c r="C210" s="55">
        <v>142803.85999999999</v>
      </c>
      <c r="D210" s="55">
        <v>88879.94</v>
      </c>
      <c r="E210" s="32">
        <f t="shared" si="4"/>
        <v>62.239171966360018</v>
      </c>
    </row>
    <row r="211" spans="1:5" x14ac:dyDescent="0.25">
      <c r="A211" s="104" t="s">
        <v>731</v>
      </c>
      <c r="B211" s="40" t="s">
        <v>324</v>
      </c>
      <c r="C211" s="55">
        <v>4244225.8600000003</v>
      </c>
      <c r="D211" s="55">
        <v>4028225.86</v>
      </c>
      <c r="E211" s="32">
        <f t="shared" si="4"/>
        <v>94.910732672459602</v>
      </c>
    </row>
    <row r="212" spans="1:5" ht="24.75" customHeight="1" x14ac:dyDescent="0.25">
      <c r="A212" s="104" t="s">
        <v>732</v>
      </c>
      <c r="B212" s="40" t="s">
        <v>325</v>
      </c>
      <c r="C212" s="55">
        <v>4244225.8600000003</v>
      </c>
      <c r="D212" s="55">
        <v>4028225.86</v>
      </c>
      <c r="E212" s="32">
        <f t="shared" si="4"/>
        <v>94.910732672459602</v>
      </c>
    </row>
    <row r="213" spans="1:5" ht="27.75" customHeight="1" x14ac:dyDescent="0.25">
      <c r="A213" s="104" t="s">
        <v>733</v>
      </c>
      <c r="B213" s="40" t="s">
        <v>326</v>
      </c>
      <c r="C213" s="55">
        <v>4244225.8600000003</v>
      </c>
      <c r="D213" s="55">
        <v>4028225.86</v>
      </c>
      <c r="E213" s="32">
        <f t="shared" si="4"/>
        <v>94.910732672459602</v>
      </c>
    </row>
    <row r="214" spans="1:5" ht="23.25" x14ac:dyDescent="0.25">
      <c r="A214" s="104" t="s">
        <v>747</v>
      </c>
      <c r="B214" s="40" t="s">
        <v>327</v>
      </c>
      <c r="C214" s="55">
        <v>20950841.41</v>
      </c>
      <c r="D214" s="55">
        <v>16917663.629999999</v>
      </c>
      <c r="E214" s="32">
        <f t="shared" si="4"/>
        <v>80.74932790968991</v>
      </c>
    </row>
    <row r="215" spans="1:5" x14ac:dyDescent="0.25">
      <c r="A215" s="104" t="s">
        <v>748</v>
      </c>
      <c r="B215" s="40" t="s">
        <v>328</v>
      </c>
      <c r="C215" s="55">
        <v>20950841.41</v>
      </c>
      <c r="D215" s="55">
        <v>16917663.629999999</v>
      </c>
      <c r="E215" s="32">
        <f t="shared" si="4"/>
        <v>80.74932790968991</v>
      </c>
    </row>
    <row r="216" spans="1:5" ht="34.5" x14ac:dyDescent="0.25">
      <c r="A216" s="104" t="s">
        <v>749</v>
      </c>
      <c r="B216" s="40" t="s">
        <v>329</v>
      </c>
      <c r="C216" s="55">
        <v>11078272.960000001</v>
      </c>
      <c r="D216" s="55">
        <v>8689104.6400000006</v>
      </c>
      <c r="E216" s="32">
        <f t="shared" si="4"/>
        <v>78.433747492713877</v>
      </c>
    </row>
    <row r="217" spans="1:5" ht="15" customHeight="1" x14ac:dyDescent="0.25">
      <c r="A217" s="104" t="s">
        <v>750</v>
      </c>
      <c r="B217" s="40" t="s">
        <v>330</v>
      </c>
      <c r="C217" s="55">
        <v>9872568.4499999993</v>
      </c>
      <c r="D217" s="55">
        <v>8228558.9900000002</v>
      </c>
      <c r="E217" s="32">
        <f t="shared" si="4"/>
        <v>83.347702593036985</v>
      </c>
    </row>
    <row r="218" spans="1:5" x14ac:dyDescent="0.25">
      <c r="A218" s="104" t="s">
        <v>787</v>
      </c>
      <c r="B218" s="40" t="s">
        <v>331</v>
      </c>
      <c r="C218" s="55">
        <v>37423550.630000003</v>
      </c>
      <c r="D218" s="55">
        <v>31652412.579999998</v>
      </c>
      <c r="E218" s="32">
        <f t="shared" si="4"/>
        <v>84.578860228794909</v>
      </c>
    </row>
    <row r="219" spans="1:5" ht="45.75" x14ac:dyDescent="0.25">
      <c r="A219" s="104" t="s">
        <v>718</v>
      </c>
      <c r="B219" s="40" t="s">
        <v>332</v>
      </c>
      <c r="C219" s="55">
        <v>14734289.369999999</v>
      </c>
      <c r="D219" s="55">
        <v>14734289.369999999</v>
      </c>
      <c r="E219" s="32">
        <f t="shared" si="4"/>
        <v>100</v>
      </c>
    </row>
    <row r="220" spans="1:5" ht="15" customHeight="1" x14ac:dyDescent="0.25">
      <c r="A220" s="104" t="s">
        <v>743</v>
      </c>
      <c r="B220" s="40" t="s">
        <v>333</v>
      </c>
      <c r="C220" s="55">
        <v>14734289.369999999</v>
      </c>
      <c r="D220" s="55">
        <v>14734289.369999999</v>
      </c>
      <c r="E220" s="32">
        <f t="shared" si="4"/>
        <v>100</v>
      </c>
    </row>
    <row r="221" spans="1:5" x14ac:dyDescent="0.25">
      <c r="A221" s="104" t="s">
        <v>744</v>
      </c>
      <c r="B221" s="40" t="s">
        <v>334</v>
      </c>
      <c r="C221" s="55">
        <v>11027406.74</v>
      </c>
      <c r="D221" s="55">
        <v>11027406.74</v>
      </c>
      <c r="E221" s="32">
        <f t="shared" si="4"/>
        <v>100</v>
      </c>
    </row>
    <row r="222" spans="1:5" ht="26.25" customHeight="1" x14ac:dyDescent="0.25">
      <c r="A222" s="104" t="s">
        <v>746</v>
      </c>
      <c r="B222" s="40" t="s">
        <v>335</v>
      </c>
      <c r="C222" s="55">
        <v>3706882.63</v>
      </c>
      <c r="D222" s="55">
        <v>3706882.63</v>
      </c>
      <c r="E222" s="32">
        <f t="shared" si="4"/>
        <v>100</v>
      </c>
    </row>
    <row r="223" spans="1:5" ht="26.25" customHeight="1" x14ac:dyDescent="0.25">
      <c r="A223" s="104" t="s">
        <v>725</v>
      </c>
      <c r="B223" s="40" t="s">
        <v>336</v>
      </c>
      <c r="C223" s="55">
        <v>1103837.24</v>
      </c>
      <c r="D223" s="55">
        <v>1103837.24</v>
      </c>
      <c r="E223" s="32">
        <f t="shared" si="4"/>
        <v>100</v>
      </c>
    </row>
    <row r="224" spans="1:5" ht="26.25" customHeight="1" x14ac:dyDescent="0.25">
      <c r="A224" s="104" t="s">
        <v>726</v>
      </c>
      <c r="B224" s="40" t="s">
        <v>337</v>
      </c>
      <c r="C224" s="55">
        <v>1103837.24</v>
      </c>
      <c r="D224" s="55">
        <v>1103837.24</v>
      </c>
      <c r="E224" s="32">
        <f t="shared" si="4"/>
        <v>100</v>
      </c>
    </row>
    <row r="225" spans="1:5" ht="26.25" customHeight="1" x14ac:dyDescent="0.25">
      <c r="A225" s="104" t="s">
        <v>729</v>
      </c>
      <c r="B225" s="40" t="s">
        <v>507</v>
      </c>
      <c r="C225" s="55">
        <v>150000</v>
      </c>
      <c r="D225" s="55">
        <v>150000</v>
      </c>
      <c r="E225" s="32">
        <f t="shared" si="4"/>
        <v>100</v>
      </c>
    </row>
    <row r="226" spans="1:5" ht="15" customHeight="1" x14ac:dyDescent="0.25">
      <c r="A226" s="104" t="s">
        <v>727</v>
      </c>
      <c r="B226" s="40" t="s">
        <v>338</v>
      </c>
      <c r="C226" s="55">
        <v>445010.25</v>
      </c>
      <c r="D226" s="55">
        <v>445010.25</v>
      </c>
      <c r="E226" s="32">
        <f t="shared" si="4"/>
        <v>100</v>
      </c>
    </row>
    <row r="227" spans="1:5" ht="15" customHeight="1" x14ac:dyDescent="0.25">
      <c r="A227" s="104" t="s">
        <v>730</v>
      </c>
      <c r="B227" s="40" t="s">
        <v>339</v>
      </c>
      <c r="C227" s="55">
        <v>508826.99</v>
      </c>
      <c r="D227" s="55">
        <v>508826.99</v>
      </c>
      <c r="E227" s="32">
        <f t="shared" si="4"/>
        <v>100</v>
      </c>
    </row>
    <row r="228" spans="1:5" ht="15" customHeight="1" x14ac:dyDescent="0.25">
      <c r="A228" s="104" t="s">
        <v>731</v>
      </c>
      <c r="B228" s="40" t="s">
        <v>340</v>
      </c>
      <c r="C228" s="55">
        <v>102000</v>
      </c>
      <c r="D228" s="55">
        <v>51000</v>
      </c>
      <c r="E228" s="32">
        <f t="shared" si="4"/>
        <v>50</v>
      </c>
    </row>
    <row r="229" spans="1:5" ht="15" customHeight="1" x14ac:dyDescent="0.25">
      <c r="A229" s="104" t="s">
        <v>788</v>
      </c>
      <c r="B229" s="40" t="s">
        <v>341</v>
      </c>
      <c r="C229" s="55">
        <v>102000</v>
      </c>
      <c r="D229" s="55">
        <v>51000</v>
      </c>
      <c r="E229" s="32">
        <f t="shared" si="4"/>
        <v>50</v>
      </c>
    </row>
    <row r="230" spans="1:5" ht="26.25" customHeight="1" x14ac:dyDescent="0.25">
      <c r="A230" s="104" t="s">
        <v>747</v>
      </c>
      <c r="B230" s="40" t="s">
        <v>342</v>
      </c>
      <c r="C230" s="55">
        <v>21031632.02</v>
      </c>
      <c r="D230" s="55">
        <v>15311493.970000001</v>
      </c>
      <c r="E230" s="32">
        <f t="shared" si="4"/>
        <v>72.802215041797794</v>
      </c>
    </row>
    <row r="231" spans="1:5" ht="15" customHeight="1" x14ac:dyDescent="0.25">
      <c r="A231" s="104" t="s">
        <v>748</v>
      </c>
      <c r="B231" s="40" t="s">
        <v>343</v>
      </c>
      <c r="C231" s="55">
        <v>17836889.010000002</v>
      </c>
      <c r="D231" s="55">
        <v>14309673.140000001</v>
      </c>
      <c r="E231" s="32">
        <f t="shared" si="4"/>
        <v>80.225162201645603</v>
      </c>
    </row>
    <row r="232" spans="1:5" ht="39" customHeight="1" x14ac:dyDescent="0.25">
      <c r="A232" s="104" t="s">
        <v>749</v>
      </c>
      <c r="B232" s="40" t="s">
        <v>344</v>
      </c>
      <c r="C232" s="55">
        <v>17728611.370000001</v>
      </c>
      <c r="D232" s="55">
        <v>14201395.5</v>
      </c>
      <c r="E232" s="32">
        <f t="shared" si="4"/>
        <v>80.104387216876532</v>
      </c>
    </row>
    <row r="233" spans="1:5" ht="13.5" customHeight="1" x14ac:dyDescent="0.25">
      <c r="A233" s="104" t="s">
        <v>750</v>
      </c>
      <c r="B233" s="40" t="s">
        <v>345</v>
      </c>
      <c r="C233" s="55">
        <v>108277.64</v>
      </c>
      <c r="D233" s="55">
        <v>108277.64</v>
      </c>
      <c r="E233" s="32">
        <f t="shared" si="4"/>
        <v>100</v>
      </c>
    </row>
    <row r="234" spans="1:5" ht="13.5" customHeight="1" x14ac:dyDescent="0.25">
      <c r="A234" s="104" t="s">
        <v>781</v>
      </c>
      <c r="B234" s="40" t="s">
        <v>813</v>
      </c>
      <c r="C234" s="55">
        <v>3194743.01</v>
      </c>
      <c r="D234" s="55">
        <v>1001820.83</v>
      </c>
      <c r="E234" s="32">
        <f t="shared" si="4"/>
        <v>31.358416838667722</v>
      </c>
    </row>
    <row r="235" spans="1:5" ht="13.5" customHeight="1" x14ac:dyDescent="0.25">
      <c r="A235" s="104" t="s">
        <v>782</v>
      </c>
      <c r="B235" s="40" t="s">
        <v>814</v>
      </c>
      <c r="C235" s="55">
        <v>3041458.63</v>
      </c>
      <c r="D235" s="55">
        <v>991385.08</v>
      </c>
      <c r="E235" s="32">
        <f t="shared" si="4"/>
        <v>32.59571148597211</v>
      </c>
    </row>
    <row r="236" spans="1:5" ht="13.5" customHeight="1" x14ac:dyDescent="0.25">
      <c r="A236" s="104" t="s">
        <v>783</v>
      </c>
      <c r="B236" s="40" t="s">
        <v>815</v>
      </c>
      <c r="C236" s="55">
        <v>153284.38</v>
      </c>
      <c r="D236" s="55">
        <v>10435.75</v>
      </c>
      <c r="E236" s="32">
        <f t="shared" si="4"/>
        <v>6.8080974721625251</v>
      </c>
    </row>
    <row r="237" spans="1:5" ht="15" customHeight="1" x14ac:dyDescent="0.25">
      <c r="A237" s="104" t="s">
        <v>734</v>
      </c>
      <c r="B237" s="40" t="s">
        <v>346</v>
      </c>
      <c r="C237" s="55">
        <v>451792</v>
      </c>
      <c r="D237" s="55">
        <v>451792</v>
      </c>
      <c r="E237" s="32">
        <f t="shared" si="4"/>
        <v>100</v>
      </c>
    </row>
    <row r="238" spans="1:5" ht="15" customHeight="1" x14ac:dyDescent="0.25">
      <c r="A238" s="104" t="s">
        <v>735</v>
      </c>
      <c r="B238" s="40" t="s">
        <v>347</v>
      </c>
      <c r="C238" s="55">
        <v>451792</v>
      </c>
      <c r="D238" s="55">
        <v>451792</v>
      </c>
      <c r="E238" s="32">
        <f t="shared" si="4"/>
        <v>100</v>
      </c>
    </row>
    <row r="239" spans="1:5" ht="15" customHeight="1" x14ac:dyDescent="0.25">
      <c r="A239" s="104" t="s">
        <v>736</v>
      </c>
      <c r="B239" s="40" t="s">
        <v>348</v>
      </c>
      <c r="C239" s="55">
        <v>450936</v>
      </c>
      <c r="D239" s="55">
        <v>450936</v>
      </c>
      <c r="E239" s="32">
        <f t="shared" si="4"/>
        <v>100</v>
      </c>
    </row>
    <row r="240" spans="1:5" ht="15" customHeight="1" x14ac:dyDescent="0.25">
      <c r="A240" s="104" t="s">
        <v>755</v>
      </c>
      <c r="B240" s="40" t="s">
        <v>349</v>
      </c>
      <c r="C240" s="55">
        <v>856</v>
      </c>
      <c r="D240" s="55">
        <v>856</v>
      </c>
      <c r="E240" s="32">
        <f t="shared" si="4"/>
        <v>100</v>
      </c>
    </row>
    <row r="241" spans="1:5" x14ac:dyDescent="0.25">
      <c r="A241" s="102" t="s">
        <v>789</v>
      </c>
      <c r="B241" s="103" t="s">
        <v>350</v>
      </c>
      <c r="C241" s="58">
        <v>268286999.84999999</v>
      </c>
      <c r="D241" s="58">
        <v>176477394.49000001</v>
      </c>
      <c r="E241" s="31">
        <f t="shared" si="4"/>
        <v>65.779331308885261</v>
      </c>
    </row>
    <row r="242" spans="1:5" ht="15" customHeight="1" x14ac:dyDescent="0.25">
      <c r="A242" s="104" t="s">
        <v>790</v>
      </c>
      <c r="B242" s="40" t="s">
        <v>351</v>
      </c>
      <c r="C242" s="55">
        <v>221128167.69999999</v>
      </c>
      <c r="D242" s="55">
        <v>139282332.91999999</v>
      </c>
      <c r="E242" s="32">
        <f t="shared" si="4"/>
        <v>62.987151012331204</v>
      </c>
    </row>
    <row r="243" spans="1:5" ht="25.5" customHeight="1" x14ac:dyDescent="0.25">
      <c r="A243" s="104" t="s">
        <v>767</v>
      </c>
      <c r="B243" s="40" t="s">
        <v>352</v>
      </c>
      <c r="C243" s="55">
        <v>47091067.030000001</v>
      </c>
      <c r="D243" s="55">
        <v>20874048.420000002</v>
      </c>
      <c r="E243" s="32">
        <f t="shared" si="4"/>
        <v>44.326981180320054</v>
      </c>
    </row>
    <row r="244" spans="1:5" x14ac:dyDescent="0.25">
      <c r="A244" s="104" t="s">
        <v>768</v>
      </c>
      <c r="B244" s="40" t="s">
        <v>353</v>
      </c>
      <c r="C244" s="55">
        <v>47091067.030000001</v>
      </c>
      <c r="D244" s="55">
        <v>20874048.420000002</v>
      </c>
      <c r="E244" s="32">
        <f t="shared" si="4"/>
        <v>44.326981180320054</v>
      </c>
    </row>
    <row r="245" spans="1:5" ht="23.25" x14ac:dyDescent="0.25">
      <c r="A245" s="104" t="s">
        <v>771</v>
      </c>
      <c r="B245" s="40" t="s">
        <v>354</v>
      </c>
      <c r="C245" s="55">
        <v>47091067.030000001</v>
      </c>
      <c r="D245" s="55">
        <v>20874048.420000002</v>
      </c>
      <c r="E245" s="32">
        <f t="shared" si="4"/>
        <v>44.326981180320054</v>
      </c>
    </row>
    <row r="246" spans="1:5" ht="23.25" x14ac:dyDescent="0.25">
      <c r="A246" s="104" t="s">
        <v>747</v>
      </c>
      <c r="B246" s="40" t="s">
        <v>355</v>
      </c>
      <c r="C246" s="55">
        <v>174037100.66999999</v>
      </c>
      <c r="D246" s="55">
        <v>118408284.5</v>
      </c>
      <c r="E246" s="32">
        <f t="shared" si="4"/>
        <v>68.036231380640828</v>
      </c>
    </row>
    <row r="247" spans="1:5" ht="14.25" customHeight="1" x14ac:dyDescent="0.25">
      <c r="A247" s="104" t="s">
        <v>748</v>
      </c>
      <c r="B247" s="40" t="s">
        <v>356</v>
      </c>
      <c r="C247" s="55">
        <v>174037100.66999999</v>
      </c>
      <c r="D247" s="55">
        <v>118408284.5</v>
      </c>
      <c r="E247" s="32">
        <f t="shared" si="4"/>
        <v>68.036231380640828</v>
      </c>
    </row>
    <row r="248" spans="1:5" ht="34.5" x14ac:dyDescent="0.25">
      <c r="A248" s="104" t="s">
        <v>749</v>
      </c>
      <c r="B248" s="40" t="s">
        <v>357</v>
      </c>
      <c r="C248" s="55">
        <v>126453574.29000001</v>
      </c>
      <c r="D248" s="55">
        <v>94256494.019999996</v>
      </c>
      <c r="E248" s="32">
        <f t="shared" si="4"/>
        <v>74.538418189618412</v>
      </c>
    </row>
    <row r="249" spans="1:5" x14ac:dyDescent="0.25">
      <c r="A249" s="104" t="s">
        <v>750</v>
      </c>
      <c r="B249" s="40" t="s">
        <v>358</v>
      </c>
      <c r="C249" s="55">
        <v>47583526.380000003</v>
      </c>
      <c r="D249" s="55">
        <v>24151790.48</v>
      </c>
      <c r="E249" s="32">
        <f t="shared" si="4"/>
        <v>50.756621707951687</v>
      </c>
    </row>
    <row r="250" spans="1:5" ht="15" customHeight="1" x14ac:dyDescent="0.25">
      <c r="A250" s="104" t="s">
        <v>791</v>
      </c>
      <c r="B250" s="40" t="s">
        <v>359</v>
      </c>
      <c r="C250" s="55">
        <v>47158832.149999999</v>
      </c>
      <c r="D250" s="55">
        <v>37195061.57</v>
      </c>
      <c r="E250" s="32">
        <f t="shared" si="4"/>
        <v>78.871888624578673</v>
      </c>
    </row>
    <row r="251" spans="1:5" ht="23.25" x14ac:dyDescent="0.25">
      <c r="A251" s="104" t="s">
        <v>747</v>
      </c>
      <c r="B251" s="40" t="s">
        <v>360</v>
      </c>
      <c r="C251" s="55">
        <v>47158832.149999999</v>
      </c>
      <c r="D251" s="55">
        <v>37195061.57</v>
      </c>
      <c r="E251" s="32">
        <f t="shared" si="4"/>
        <v>78.871888624578673</v>
      </c>
    </row>
    <row r="252" spans="1:5" ht="15" customHeight="1" x14ac:dyDescent="0.25">
      <c r="A252" s="104" t="s">
        <v>748</v>
      </c>
      <c r="B252" s="40" t="s">
        <v>361</v>
      </c>
      <c r="C252" s="55">
        <v>47158832.149999999</v>
      </c>
      <c r="D252" s="55">
        <v>37195061.57</v>
      </c>
      <c r="E252" s="32">
        <f t="shared" si="4"/>
        <v>78.871888624578673</v>
      </c>
    </row>
    <row r="253" spans="1:5" ht="34.5" x14ac:dyDescent="0.25">
      <c r="A253" s="104" t="s">
        <v>749</v>
      </c>
      <c r="B253" s="40" t="s">
        <v>362</v>
      </c>
      <c r="C253" s="55">
        <v>46676527.350000001</v>
      </c>
      <c r="D253" s="55">
        <v>36868489.770000003</v>
      </c>
      <c r="E253" s="32">
        <f t="shared" si="4"/>
        <v>78.98721662291787</v>
      </c>
    </row>
    <row r="254" spans="1:5" ht="15" customHeight="1" x14ac:dyDescent="0.25">
      <c r="A254" s="104" t="s">
        <v>750</v>
      </c>
      <c r="B254" s="40" t="s">
        <v>363</v>
      </c>
      <c r="C254" s="55">
        <v>482304.8</v>
      </c>
      <c r="D254" s="55">
        <v>326571.8</v>
      </c>
      <c r="E254" s="32">
        <f t="shared" si="4"/>
        <v>67.71066761102108</v>
      </c>
    </row>
    <row r="255" spans="1:5" ht="15" customHeight="1" x14ac:dyDescent="0.25">
      <c r="A255" s="102" t="s">
        <v>792</v>
      </c>
      <c r="B255" s="103" t="s">
        <v>364</v>
      </c>
      <c r="C255" s="58">
        <v>33594420.990000002</v>
      </c>
      <c r="D255" s="58">
        <v>22608664.390000001</v>
      </c>
      <c r="E255" s="31">
        <f t="shared" si="4"/>
        <v>67.298866072821696</v>
      </c>
    </row>
    <row r="256" spans="1:5" ht="15" customHeight="1" x14ac:dyDescent="0.25">
      <c r="A256" s="104" t="s">
        <v>793</v>
      </c>
      <c r="B256" s="40" t="s">
        <v>365</v>
      </c>
      <c r="C256" s="55">
        <v>3025000</v>
      </c>
      <c r="D256" s="55">
        <v>2241655.7599999998</v>
      </c>
      <c r="E256" s="32">
        <f t="shared" si="4"/>
        <v>74.104322644628084</v>
      </c>
    </row>
    <row r="257" spans="1:5" ht="15" customHeight="1" x14ac:dyDescent="0.25">
      <c r="A257" s="104" t="s">
        <v>731</v>
      </c>
      <c r="B257" s="40" t="s">
        <v>366</v>
      </c>
      <c r="C257" s="55">
        <v>3025000</v>
      </c>
      <c r="D257" s="55">
        <v>2241655.7599999998</v>
      </c>
      <c r="E257" s="32">
        <f t="shared" si="4"/>
        <v>74.104322644628084</v>
      </c>
    </row>
    <row r="258" spans="1:5" ht="15" customHeight="1" x14ac:dyDescent="0.25">
      <c r="A258" s="104" t="s">
        <v>794</v>
      </c>
      <c r="B258" s="40" t="s">
        <v>367</v>
      </c>
      <c r="C258" s="55">
        <v>3025000</v>
      </c>
      <c r="D258" s="55">
        <v>2241655.7599999998</v>
      </c>
      <c r="E258" s="32">
        <f t="shared" si="4"/>
        <v>74.104322644628084</v>
      </c>
    </row>
    <row r="259" spans="1:5" ht="15" customHeight="1" x14ac:dyDescent="0.25">
      <c r="A259" s="104" t="s">
        <v>795</v>
      </c>
      <c r="B259" s="40" t="s">
        <v>368</v>
      </c>
      <c r="C259" s="55">
        <v>3025000</v>
      </c>
      <c r="D259" s="55">
        <v>2241655.7599999998</v>
      </c>
      <c r="E259" s="32">
        <f t="shared" si="4"/>
        <v>74.104322644628084</v>
      </c>
    </row>
    <row r="260" spans="1:5" x14ac:dyDescent="0.25">
      <c r="A260" s="104" t="s">
        <v>796</v>
      </c>
      <c r="B260" s="40" t="s">
        <v>369</v>
      </c>
      <c r="C260" s="55">
        <v>11926606</v>
      </c>
      <c r="D260" s="55">
        <v>7580443.5199999996</v>
      </c>
      <c r="E260" s="32">
        <f t="shared" si="4"/>
        <v>63.559100719852736</v>
      </c>
    </row>
    <row r="261" spans="1:5" x14ac:dyDescent="0.25">
      <c r="A261" s="104" t="s">
        <v>731</v>
      </c>
      <c r="B261" s="40" t="s">
        <v>370</v>
      </c>
      <c r="C261" s="55">
        <v>11926606</v>
      </c>
      <c r="D261" s="55">
        <v>7580443.5199999996</v>
      </c>
      <c r="E261" s="32">
        <f t="shared" si="4"/>
        <v>63.559100719852736</v>
      </c>
    </row>
    <row r="262" spans="1:5" ht="23.25" x14ac:dyDescent="0.25">
      <c r="A262" s="104" t="s">
        <v>732</v>
      </c>
      <c r="B262" s="40" t="s">
        <v>371</v>
      </c>
      <c r="C262" s="55">
        <v>10521606</v>
      </c>
      <c r="D262" s="55">
        <v>6545016.0099999998</v>
      </c>
      <c r="E262" s="32">
        <f t="shared" si="4"/>
        <v>62.205484695017091</v>
      </c>
    </row>
    <row r="263" spans="1:5" ht="25.5" customHeight="1" x14ac:dyDescent="0.25">
      <c r="A263" s="104" t="s">
        <v>733</v>
      </c>
      <c r="B263" s="40" t="s">
        <v>372</v>
      </c>
      <c r="C263" s="55">
        <v>2164000</v>
      </c>
      <c r="D263" s="55">
        <v>1224000</v>
      </c>
      <c r="E263" s="32">
        <f t="shared" si="4"/>
        <v>56.561922365988906</v>
      </c>
    </row>
    <row r="264" spans="1:5" ht="15" customHeight="1" x14ac:dyDescent="0.25">
      <c r="A264" s="104" t="s">
        <v>797</v>
      </c>
      <c r="B264" s="40" t="s">
        <v>373</v>
      </c>
      <c r="C264" s="55">
        <v>6357606</v>
      </c>
      <c r="D264" s="55">
        <v>4138308.01</v>
      </c>
      <c r="E264" s="32">
        <f t="shared" ref="E264:E295" si="5">D264*100/C264</f>
        <v>65.092237707086596</v>
      </c>
    </row>
    <row r="265" spans="1:5" ht="23.25" x14ac:dyDescent="0.25">
      <c r="A265" s="104" t="s">
        <v>798</v>
      </c>
      <c r="B265" s="40" t="s">
        <v>374</v>
      </c>
      <c r="C265" s="55">
        <v>2000000</v>
      </c>
      <c r="D265" s="55">
        <v>1182708</v>
      </c>
      <c r="E265" s="32">
        <f t="shared" si="5"/>
        <v>59.135399999999997</v>
      </c>
    </row>
    <row r="266" spans="1:5" ht="15" customHeight="1" x14ac:dyDescent="0.25">
      <c r="A266" s="104" t="s">
        <v>799</v>
      </c>
      <c r="B266" s="40" t="s">
        <v>375</v>
      </c>
      <c r="C266" s="55">
        <v>1405000</v>
      </c>
      <c r="D266" s="55">
        <v>1035427.51</v>
      </c>
      <c r="E266" s="32">
        <f t="shared" si="5"/>
        <v>73.695908185053383</v>
      </c>
    </row>
    <row r="267" spans="1:5" x14ac:dyDescent="0.25">
      <c r="A267" s="104" t="s">
        <v>800</v>
      </c>
      <c r="B267" s="40" t="s">
        <v>376</v>
      </c>
      <c r="C267" s="55">
        <v>18642814.989999998</v>
      </c>
      <c r="D267" s="55">
        <v>12786565.109999999</v>
      </c>
      <c r="E267" s="32">
        <f t="shared" si="5"/>
        <v>68.587094367769623</v>
      </c>
    </row>
    <row r="268" spans="1:5" x14ac:dyDescent="0.25">
      <c r="A268" s="104" t="s">
        <v>731</v>
      </c>
      <c r="B268" s="40" t="s">
        <v>377</v>
      </c>
      <c r="C268" s="55">
        <v>7231700</v>
      </c>
      <c r="D268" s="55">
        <v>5802207.1200000001</v>
      </c>
      <c r="E268" s="32">
        <f t="shared" si="5"/>
        <v>80.232962097432136</v>
      </c>
    </row>
    <row r="269" spans="1:5" ht="24" customHeight="1" x14ac:dyDescent="0.25">
      <c r="A269" s="104" t="s">
        <v>732</v>
      </c>
      <c r="B269" s="40" t="s">
        <v>378</v>
      </c>
      <c r="C269" s="55">
        <v>7231700</v>
      </c>
      <c r="D269" s="55">
        <v>5802207.1200000001</v>
      </c>
      <c r="E269" s="32">
        <f t="shared" si="5"/>
        <v>80.232962097432136</v>
      </c>
    </row>
    <row r="270" spans="1:5" ht="23.25" x14ac:dyDescent="0.25">
      <c r="A270" s="104" t="s">
        <v>798</v>
      </c>
      <c r="B270" s="40" t="s">
        <v>379</v>
      </c>
      <c r="C270" s="55">
        <v>7231700</v>
      </c>
      <c r="D270" s="55">
        <v>5802207.1200000001</v>
      </c>
      <c r="E270" s="32">
        <f t="shared" si="5"/>
        <v>80.232962097432136</v>
      </c>
    </row>
    <row r="271" spans="1:5" ht="23.25" x14ac:dyDescent="0.25">
      <c r="A271" s="104" t="s">
        <v>747</v>
      </c>
      <c r="B271" s="40" t="s">
        <v>380</v>
      </c>
      <c r="C271" s="55">
        <v>11411114.99</v>
      </c>
      <c r="D271" s="55">
        <v>6984357.9900000002</v>
      </c>
      <c r="E271" s="32">
        <f t="shared" si="5"/>
        <v>61.206621755373263</v>
      </c>
    </row>
    <row r="272" spans="1:5" ht="15" customHeight="1" x14ac:dyDescent="0.25">
      <c r="A272" s="104" t="s">
        <v>748</v>
      </c>
      <c r="B272" s="40" t="s">
        <v>381</v>
      </c>
      <c r="C272" s="55">
        <v>11411114.99</v>
      </c>
      <c r="D272" s="55">
        <v>6984357.9900000002</v>
      </c>
      <c r="E272" s="32">
        <f t="shared" si="5"/>
        <v>61.206621755373263</v>
      </c>
    </row>
    <row r="273" spans="1:5" ht="15" customHeight="1" x14ac:dyDescent="0.25">
      <c r="A273" s="104" t="s">
        <v>750</v>
      </c>
      <c r="B273" s="40" t="s">
        <v>382</v>
      </c>
      <c r="C273" s="55">
        <v>11411114.99</v>
      </c>
      <c r="D273" s="55">
        <v>6984357.9900000002</v>
      </c>
      <c r="E273" s="32">
        <f t="shared" si="5"/>
        <v>61.206621755373263</v>
      </c>
    </row>
    <row r="274" spans="1:5" x14ac:dyDescent="0.25">
      <c r="A274" s="102" t="s">
        <v>801</v>
      </c>
      <c r="B274" s="103" t="s">
        <v>383</v>
      </c>
      <c r="C274" s="58">
        <v>77384197.400000006</v>
      </c>
      <c r="D274" s="58">
        <v>51274782.479999997</v>
      </c>
      <c r="E274" s="31">
        <f t="shared" si="5"/>
        <v>66.26001716469311</v>
      </c>
    </row>
    <row r="275" spans="1:5" x14ac:dyDescent="0.25">
      <c r="A275" s="104" t="s">
        <v>802</v>
      </c>
      <c r="B275" s="40" t="s">
        <v>384</v>
      </c>
      <c r="C275" s="55">
        <v>77311121</v>
      </c>
      <c r="D275" s="55">
        <v>51260182.479999997</v>
      </c>
      <c r="E275" s="32">
        <f t="shared" si="5"/>
        <v>66.303763051113947</v>
      </c>
    </row>
    <row r="276" spans="1:5" ht="23.25" x14ac:dyDescent="0.25">
      <c r="A276" s="104" t="s">
        <v>725</v>
      </c>
      <c r="B276" s="40" t="s">
        <v>467</v>
      </c>
      <c r="C276" s="55">
        <v>141192.46</v>
      </c>
      <c r="D276" s="55" t="s">
        <v>2</v>
      </c>
      <c r="E276" s="32" t="s">
        <v>2</v>
      </c>
    </row>
    <row r="277" spans="1:5" ht="27" customHeight="1" x14ac:dyDescent="0.25">
      <c r="A277" s="104" t="s">
        <v>726</v>
      </c>
      <c r="B277" s="40" t="s">
        <v>468</v>
      </c>
      <c r="C277" s="55">
        <v>141192.46</v>
      </c>
      <c r="D277" s="55" t="s">
        <v>2</v>
      </c>
      <c r="E277" s="32" t="s">
        <v>2</v>
      </c>
    </row>
    <row r="278" spans="1:5" ht="15" customHeight="1" x14ac:dyDescent="0.25">
      <c r="A278" s="104" t="s">
        <v>727</v>
      </c>
      <c r="B278" s="40" t="s">
        <v>469</v>
      </c>
      <c r="C278" s="55">
        <v>141192.46</v>
      </c>
      <c r="D278" s="55" t="s">
        <v>2</v>
      </c>
      <c r="E278" s="32" t="s">
        <v>2</v>
      </c>
    </row>
    <row r="279" spans="1:5" ht="23.25" x14ac:dyDescent="0.25">
      <c r="A279" s="104" t="s">
        <v>747</v>
      </c>
      <c r="B279" s="40" t="s">
        <v>385</v>
      </c>
      <c r="C279" s="55">
        <v>77169928.540000007</v>
      </c>
      <c r="D279" s="55">
        <v>51260182.479999997</v>
      </c>
      <c r="E279" s="32">
        <f t="shared" si="5"/>
        <v>66.425074442604895</v>
      </c>
    </row>
    <row r="280" spans="1:5" ht="15" customHeight="1" x14ac:dyDescent="0.25">
      <c r="A280" s="104" t="s">
        <v>748</v>
      </c>
      <c r="B280" s="40" t="s">
        <v>470</v>
      </c>
      <c r="C280" s="55">
        <v>813693.54</v>
      </c>
      <c r="D280" s="55">
        <v>386140.67</v>
      </c>
      <c r="E280" s="32">
        <f t="shared" si="5"/>
        <v>47.455295024217591</v>
      </c>
    </row>
    <row r="281" spans="1:5" x14ac:dyDescent="0.25">
      <c r="A281" s="104" t="s">
        <v>750</v>
      </c>
      <c r="B281" s="40" t="s">
        <v>471</v>
      </c>
      <c r="C281" s="55">
        <v>813693.54</v>
      </c>
      <c r="D281" s="55">
        <v>386140.67</v>
      </c>
      <c r="E281" s="32">
        <f t="shared" si="5"/>
        <v>47.455295024217591</v>
      </c>
    </row>
    <row r="282" spans="1:5" ht="15" customHeight="1" x14ac:dyDescent="0.25">
      <c r="A282" s="104" t="s">
        <v>781</v>
      </c>
      <c r="B282" s="40" t="s">
        <v>386</v>
      </c>
      <c r="C282" s="55">
        <v>76356235</v>
      </c>
      <c r="D282" s="55">
        <v>50874041.810000002</v>
      </c>
      <c r="E282" s="32">
        <f t="shared" si="5"/>
        <v>66.627226722218552</v>
      </c>
    </row>
    <row r="283" spans="1:5" ht="34.5" x14ac:dyDescent="0.25">
      <c r="A283" s="104" t="s">
        <v>782</v>
      </c>
      <c r="B283" s="40" t="s">
        <v>387</v>
      </c>
      <c r="C283" s="55">
        <v>65238500</v>
      </c>
      <c r="D283" s="55">
        <v>49374320.280000001</v>
      </c>
      <c r="E283" s="32">
        <f t="shared" si="5"/>
        <v>75.682795097986613</v>
      </c>
    </row>
    <row r="284" spans="1:5" x14ac:dyDescent="0.25">
      <c r="A284" s="104" t="s">
        <v>783</v>
      </c>
      <c r="B284" s="40" t="s">
        <v>388</v>
      </c>
      <c r="C284" s="55">
        <v>11117735</v>
      </c>
      <c r="D284" s="55">
        <v>1499721.53</v>
      </c>
      <c r="E284" s="32">
        <f t="shared" si="5"/>
        <v>13.489452033170425</v>
      </c>
    </row>
    <row r="285" spans="1:5" ht="15" customHeight="1" x14ac:dyDescent="0.25">
      <c r="A285" s="104" t="s">
        <v>803</v>
      </c>
      <c r="B285" s="40" t="s">
        <v>389</v>
      </c>
      <c r="C285" s="55">
        <v>73076.399999999994</v>
      </c>
      <c r="D285" s="55">
        <v>14600</v>
      </c>
      <c r="E285" s="32">
        <f t="shared" si="5"/>
        <v>19.979090376646909</v>
      </c>
    </row>
    <row r="286" spans="1:5" ht="23.25" x14ac:dyDescent="0.25">
      <c r="A286" s="104" t="s">
        <v>725</v>
      </c>
      <c r="B286" s="40" t="s">
        <v>816</v>
      </c>
      <c r="C286" s="55">
        <v>6476.4</v>
      </c>
      <c r="D286" s="55" t="s">
        <v>2</v>
      </c>
      <c r="E286" s="32" t="s">
        <v>2</v>
      </c>
    </row>
    <row r="287" spans="1:5" ht="23.25" x14ac:dyDescent="0.25">
      <c r="A287" s="104" t="s">
        <v>726</v>
      </c>
      <c r="B287" s="40" t="s">
        <v>817</v>
      </c>
      <c r="C287" s="55">
        <v>6476.4</v>
      </c>
      <c r="D287" s="55" t="s">
        <v>2</v>
      </c>
      <c r="E287" s="32" t="s">
        <v>2</v>
      </c>
    </row>
    <row r="288" spans="1:5" ht="15" customHeight="1" x14ac:dyDescent="0.25">
      <c r="A288" s="104" t="s">
        <v>727</v>
      </c>
      <c r="B288" s="40" t="s">
        <v>818</v>
      </c>
      <c r="C288" s="55">
        <v>6476.4</v>
      </c>
      <c r="D288" s="55" t="s">
        <v>2</v>
      </c>
      <c r="E288" s="32" t="s">
        <v>2</v>
      </c>
    </row>
    <row r="289" spans="1:5" ht="23.25" x14ac:dyDescent="0.25">
      <c r="A289" s="104" t="s">
        <v>747</v>
      </c>
      <c r="B289" s="40" t="s">
        <v>390</v>
      </c>
      <c r="C289" s="55">
        <v>66600</v>
      </c>
      <c r="D289" s="55">
        <v>14600</v>
      </c>
      <c r="E289" s="32">
        <f t="shared" si="5"/>
        <v>21.921921921921921</v>
      </c>
    </row>
    <row r="290" spans="1:5" ht="15" customHeight="1" x14ac:dyDescent="0.25">
      <c r="A290" s="104" t="s">
        <v>781</v>
      </c>
      <c r="B290" s="40" t="s">
        <v>391</v>
      </c>
      <c r="C290" s="55">
        <v>66600</v>
      </c>
      <c r="D290" s="55">
        <v>14600</v>
      </c>
      <c r="E290" s="32">
        <f t="shared" si="5"/>
        <v>21.921921921921921</v>
      </c>
    </row>
    <row r="291" spans="1:5" x14ac:dyDescent="0.25">
      <c r="A291" s="104" t="s">
        <v>783</v>
      </c>
      <c r="B291" s="40" t="s">
        <v>392</v>
      </c>
      <c r="C291" s="55">
        <v>66600</v>
      </c>
      <c r="D291" s="55">
        <v>14600</v>
      </c>
      <c r="E291" s="32">
        <f t="shared" si="5"/>
        <v>21.921921921921921</v>
      </c>
    </row>
    <row r="292" spans="1:5" x14ac:dyDescent="0.25">
      <c r="A292" s="102" t="s">
        <v>804</v>
      </c>
      <c r="B292" s="103" t="s">
        <v>393</v>
      </c>
      <c r="C292" s="58">
        <v>12249649.060000001</v>
      </c>
      <c r="D292" s="58">
        <v>11986227.59</v>
      </c>
      <c r="E292" s="31">
        <f t="shared" si="5"/>
        <v>97.849559046877701</v>
      </c>
    </row>
    <row r="293" spans="1:5" x14ac:dyDescent="0.25">
      <c r="A293" s="104" t="s">
        <v>805</v>
      </c>
      <c r="B293" s="40" t="s">
        <v>394</v>
      </c>
      <c r="C293" s="55">
        <v>12249649.060000001</v>
      </c>
      <c r="D293" s="55">
        <v>11986227.59</v>
      </c>
      <c r="E293" s="32">
        <f t="shared" si="5"/>
        <v>97.849559046877701</v>
      </c>
    </row>
    <row r="294" spans="1:5" x14ac:dyDescent="0.25">
      <c r="A294" s="104" t="s">
        <v>806</v>
      </c>
      <c r="B294" s="40" t="s">
        <v>395</v>
      </c>
      <c r="C294" s="55">
        <v>12249649.060000001</v>
      </c>
      <c r="D294" s="55">
        <v>11986227.59</v>
      </c>
      <c r="E294" s="32">
        <f t="shared" si="5"/>
        <v>97.849559046877701</v>
      </c>
    </row>
    <row r="295" spans="1:5" x14ac:dyDescent="0.25">
      <c r="A295" s="104" t="s">
        <v>807</v>
      </c>
      <c r="B295" s="40" t="s">
        <v>396</v>
      </c>
      <c r="C295" s="55">
        <v>12249649.060000001</v>
      </c>
      <c r="D295" s="55">
        <v>11986227.59</v>
      </c>
      <c r="E295" s="32">
        <f t="shared" si="5"/>
        <v>97.849559046877701</v>
      </c>
    </row>
    <row r="296" spans="1:5" x14ac:dyDescent="0.25">
      <c r="A296" s="82"/>
      <c r="B296" s="82"/>
      <c r="C296" s="82"/>
      <c r="D296" s="82"/>
      <c r="E296" s="99"/>
    </row>
    <row r="297" spans="1:5" ht="18" customHeight="1" x14ac:dyDescent="0.25">
      <c r="A297" s="60" t="s">
        <v>397</v>
      </c>
      <c r="B297" s="61" t="s">
        <v>1</v>
      </c>
      <c r="C297" s="62">
        <v>-75864120.519999996</v>
      </c>
      <c r="D297" s="62">
        <v>16491594.640000001</v>
      </c>
      <c r="E297" s="92">
        <f t="shared" ref="E263:E297" si="6">D297*100/C297</f>
        <v>-21.738332332808543</v>
      </c>
    </row>
  </sheetData>
  <mergeCells count="1">
    <mergeCell ref="A2:E2"/>
  </mergeCells>
  <pageMargins left="0.78740157480314965" right="0.78740157480314965" top="0.59055118110236227" bottom="0.39370078740157483" header="0" footer="0"/>
  <pageSetup paperSize="9" scale="68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topLeftCell="A22" zoomScaleNormal="100" zoomScaleSheetLayoutView="70" zoomScalePageLayoutView="70" workbookViewId="0">
      <selection activeCell="A28" sqref="A28"/>
    </sheetView>
  </sheetViews>
  <sheetFormatPr defaultRowHeight="15" x14ac:dyDescent="0.25"/>
  <cols>
    <col min="1" max="1" width="51.5703125" style="1" customWidth="1"/>
    <col min="2" max="2" width="20.85546875" style="1" customWidth="1"/>
    <col min="3" max="3" width="15.7109375" style="1" customWidth="1"/>
    <col min="4" max="4" width="15.42578125" style="1" customWidth="1"/>
    <col min="5" max="5" width="10.5703125" style="1" customWidth="1"/>
    <col min="6" max="16384" width="9.140625" style="1"/>
  </cols>
  <sheetData>
    <row r="1" spans="1:5" ht="10.5" customHeight="1" x14ac:dyDescent="0.25">
      <c r="A1" s="7"/>
      <c r="B1" s="8"/>
      <c r="C1" s="9"/>
      <c r="D1" s="9"/>
      <c r="E1" s="3"/>
    </row>
    <row r="2" spans="1:5" ht="14.1" customHeight="1" x14ac:dyDescent="0.25">
      <c r="A2" s="81" t="s">
        <v>398</v>
      </c>
      <c r="B2" s="81"/>
      <c r="C2" s="81"/>
      <c r="D2" s="81"/>
      <c r="E2" s="81"/>
    </row>
    <row r="3" spans="1:5" ht="14.1" customHeight="1" x14ac:dyDescent="0.25">
      <c r="A3" s="66"/>
      <c r="B3" s="43"/>
      <c r="C3" s="42"/>
      <c r="D3" s="42"/>
      <c r="E3" s="3"/>
    </row>
    <row r="4" spans="1:5" ht="51" x14ac:dyDescent="0.25">
      <c r="A4" s="39" t="s">
        <v>422</v>
      </c>
      <c r="B4" s="33" t="s">
        <v>433</v>
      </c>
      <c r="C4" s="34" t="s">
        <v>431</v>
      </c>
      <c r="D4" s="35" t="s">
        <v>432</v>
      </c>
      <c r="E4" s="30" t="s">
        <v>421</v>
      </c>
    </row>
    <row r="5" spans="1:5" x14ac:dyDescent="0.25">
      <c r="A5" s="67" t="s">
        <v>399</v>
      </c>
      <c r="B5" s="68" t="s">
        <v>1</v>
      </c>
      <c r="C5" s="58">
        <v>75864120.519999996</v>
      </c>
      <c r="D5" s="58">
        <v>-16491594.640000001</v>
      </c>
      <c r="E5" s="36">
        <f>D5*100/C5</f>
        <v>-21.738332332808543</v>
      </c>
    </row>
    <row r="6" spans="1:5" x14ac:dyDescent="0.25">
      <c r="A6" s="69" t="s">
        <v>400</v>
      </c>
      <c r="B6" s="70"/>
      <c r="C6" s="83"/>
      <c r="D6" s="106"/>
      <c r="E6" s="37"/>
    </row>
    <row r="7" spans="1:5" x14ac:dyDescent="0.25">
      <c r="A7" s="74" t="s">
        <v>401</v>
      </c>
      <c r="B7" s="75" t="s">
        <v>1</v>
      </c>
      <c r="C7" s="76">
        <v>48000000</v>
      </c>
      <c r="D7" s="76">
        <v>-0.46</v>
      </c>
      <c r="E7" s="37">
        <f t="shared" ref="E6:E31" si="0">D7*100/C7</f>
        <v>-9.583333333333334E-7</v>
      </c>
    </row>
    <row r="8" spans="1:5" ht="12.95" customHeight="1" x14ac:dyDescent="0.25">
      <c r="A8" s="71" t="s">
        <v>402</v>
      </c>
      <c r="B8" s="70"/>
      <c r="C8" s="83"/>
      <c r="D8" s="83"/>
      <c r="E8" s="37"/>
    </row>
    <row r="9" spans="1:5" ht="25.5" customHeight="1" x14ac:dyDescent="0.25">
      <c r="A9" s="72" t="s">
        <v>819</v>
      </c>
      <c r="B9" s="107" t="s">
        <v>403</v>
      </c>
      <c r="C9" s="91">
        <v>-239558387</v>
      </c>
      <c r="D9" s="91">
        <v>-287558387.45999998</v>
      </c>
      <c r="E9" s="37">
        <f t="shared" si="0"/>
        <v>120.03686911617082</v>
      </c>
    </row>
    <row r="10" spans="1:5" ht="25.5" customHeight="1" x14ac:dyDescent="0.25">
      <c r="A10" s="72" t="s">
        <v>820</v>
      </c>
      <c r="B10" s="107" t="s">
        <v>404</v>
      </c>
      <c r="C10" s="91">
        <v>48000000.460000001</v>
      </c>
      <c r="D10" s="91" t="s">
        <v>2</v>
      </c>
      <c r="E10" s="37" t="s">
        <v>2</v>
      </c>
    </row>
    <row r="11" spans="1:5" ht="25.5" customHeight="1" x14ac:dyDescent="0.25">
      <c r="A11" s="72" t="s">
        <v>821</v>
      </c>
      <c r="B11" s="107" t="s">
        <v>405</v>
      </c>
      <c r="C11" s="91">
        <v>48000000.460000001</v>
      </c>
      <c r="D11" s="91" t="s">
        <v>2</v>
      </c>
      <c r="E11" s="37" t="s">
        <v>2</v>
      </c>
    </row>
    <row r="12" spans="1:5" ht="25.5" customHeight="1" x14ac:dyDescent="0.25">
      <c r="A12" s="72" t="s">
        <v>822</v>
      </c>
      <c r="B12" s="107" t="s">
        <v>406</v>
      </c>
      <c r="C12" s="91">
        <v>-287558387.45999998</v>
      </c>
      <c r="D12" s="91">
        <v>-287558387.45999998</v>
      </c>
      <c r="E12" s="37">
        <f t="shared" si="0"/>
        <v>100</v>
      </c>
    </row>
    <row r="13" spans="1:5" ht="25.5" customHeight="1" x14ac:dyDescent="0.25">
      <c r="A13" s="72" t="s">
        <v>823</v>
      </c>
      <c r="B13" s="107" t="s">
        <v>407</v>
      </c>
      <c r="C13" s="91">
        <v>-287558387.45999998</v>
      </c>
      <c r="D13" s="91">
        <v>-287558387.45999998</v>
      </c>
      <c r="E13" s="37">
        <f t="shared" si="0"/>
        <v>100</v>
      </c>
    </row>
    <row r="14" spans="1:5" ht="25.5" customHeight="1" x14ac:dyDescent="0.25">
      <c r="A14" s="72" t="s">
        <v>824</v>
      </c>
      <c r="B14" s="107" t="s">
        <v>508</v>
      </c>
      <c r="C14" s="91">
        <v>287558387</v>
      </c>
      <c r="D14" s="91">
        <v>287558387</v>
      </c>
      <c r="E14" s="37">
        <f t="shared" si="0"/>
        <v>100</v>
      </c>
    </row>
    <row r="15" spans="1:5" ht="26.25" customHeight="1" x14ac:dyDescent="0.25">
      <c r="A15" s="72" t="s">
        <v>825</v>
      </c>
      <c r="B15" s="107" t="s">
        <v>509</v>
      </c>
      <c r="C15" s="91">
        <v>287558387</v>
      </c>
      <c r="D15" s="91">
        <v>287558387</v>
      </c>
      <c r="E15" s="37">
        <f t="shared" si="0"/>
        <v>100</v>
      </c>
    </row>
    <row r="16" spans="1:5" ht="40.5" customHeight="1" x14ac:dyDescent="0.25">
      <c r="A16" s="72" t="s">
        <v>826</v>
      </c>
      <c r="B16" s="107" t="s">
        <v>510</v>
      </c>
      <c r="C16" s="91">
        <v>287558387</v>
      </c>
      <c r="D16" s="91">
        <v>287558387</v>
      </c>
      <c r="E16" s="37">
        <f t="shared" si="0"/>
        <v>100</v>
      </c>
    </row>
    <row r="17" spans="1:5" ht="38.25" customHeight="1" x14ac:dyDescent="0.25">
      <c r="A17" s="72" t="s">
        <v>827</v>
      </c>
      <c r="B17" s="107" t="s">
        <v>511</v>
      </c>
      <c r="C17" s="91">
        <v>287558387</v>
      </c>
      <c r="D17" s="91">
        <v>287558387</v>
      </c>
      <c r="E17" s="37">
        <f t="shared" si="0"/>
        <v>100</v>
      </c>
    </row>
    <row r="18" spans="1:5" x14ac:dyDescent="0.25">
      <c r="A18" s="74" t="s">
        <v>408</v>
      </c>
      <c r="B18" s="75" t="s">
        <v>1</v>
      </c>
      <c r="C18" s="76" t="s">
        <v>2</v>
      </c>
      <c r="D18" s="76" t="s">
        <v>2</v>
      </c>
      <c r="E18" s="37" t="s">
        <v>2</v>
      </c>
    </row>
    <row r="19" spans="1:5" ht="18" customHeight="1" x14ac:dyDescent="0.25">
      <c r="A19" s="71" t="s">
        <v>402</v>
      </c>
      <c r="B19" s="83"/>
      <c r="C19" s="83"/>
      <c r="D19" s="83"/>
      <c r="E19" s="37"/>
    </row>
    <row r="20" spans="1:5" ht="18" customHeight="1" x14ac:dyDescent="0.25">
      <c r="A20" s="73" t="s">
        <v>409</v>
      </c>
      <c r="B20" s="107" t="s">
        <v>1</v>
      </c>
      <c r="C20" s="91">
        <v>27864120.52</v>
      </c>
      <c r="D20" s="91">
        <v>-16491594.18</v>
      </c>
      <c r="E20" s="37">
        <f t="shared" si="0"/>
        <v>-59.185769628590457</v>
      </c>
    </row>
    <row r="21" spans="1:5" ht="30.75" customHeight="1" x14ac:dyDescent="0.25">
      <c r="A21" s="102" t="s">
        <v>828</v>
      </c>
      <c r="B21" s="75" t="s">
        <v>410</v>
      </c>
      <c r="C21" s="76">
        <v>27864120.52</v>
      </c>
      <c r="D21" s="76">
        <v>-16491594.18</v>
      </c>
      <c r="E21" s="36">
        <f t="shared" si="0"/>
        <v>-59.185769628590457</v>
      </c>
    </row>
    <row r="22" spans="1:5" ht="20.25" customHeight="1" x14ac:dyDescent="0.25">
      <c r="A22" s="73" t="s">
        <v>411</v>
      </c>
      <c r="B22" s="107" t="s">
        <v>1</v>
      </c>
      <c r="C22" s="91">
        <v>-2779526581.21</v>
      </c>
      <c r="D22" s="91">
        <v>-2031631074.1099999</v>
      </c>
      <c r="E22" s="37">
        <f t="shared" si="0"/>
        <v>73.092701751590312</v>
      </c>
    </row>
    <row r="23" spans="1:5" ht="18" customHeight="1" x14ac:dyDescent="0.25">
      <c r="A23" s="72" t="s">
        <v>829</v>
      </c>
      <c r="B23" s="107" t="s">
        <v>412</v>
      </c>
      <c r="C23" s="91">
        <v>-2779526581.21</v>
      </c>
      <c r="D23" s="91">
        <v>-2031631074.1099999</v>
      </c>
      <c r="E23" s="37">
        <f t="shared" si="0"/>
        <v>73.092701751590312</v>
      </c>
    </row>
    <row r="24" spans="1:5" ht="18" customHeight="1" x14ac:dyDescent="0.25">
      <c r="A24" s="72" t="s">
        <v>830</v>
      </c>
      <c r="B24" s="107" t="s">
        <v>413</v>
      </c>
      <c r="C24" s="91">
        <v>-2779526581.21</v>
      </c>
      <c r="D24" s="91">
        <v>-2031631074.1099999</v>
      </c>
      <c r="E24" s="37">
        <f t="shared" si="0"/>
        <v>73.092701751590312</v>
      </c>
    </row>
    <row r="25" spans="1:5" x14ac:dyDescent="0.25">
      <c r="A25" s="72" t="s">
        <v>831</v>
      </c>
      <c r="B25" s="107" t="s">
        <v>414</v>
      </c>
      <c r="C25" s="91">
        <v>-2779526581.21</v>
      </c>
      <c r="D25" s="91">
        <v>-2031631074.1099999</v>
      </c>
      <c r="E25" s="37">
        <f t="shared" si="0"/>
        <v>73.092701751590312</v>
      </c>
    </row>
    <row r="26" spans="1:5" ht="30" customHeight="1" x14ac:dyDescent="0.25">
      <c r="A26" s="72" t="s">
        <v>832</v>
      </c>
      <c r="B26" s="107" t="s">
        <v>415</v>
      </c>
      <c r="C26" s="91">
        <v>-2779526581.21</v>
      </c>
      <c r="D26" s="91">
        <v>-2031631074.1099999</v>
      </c>
      <c r="E26" s="37">
        <f t="shared" si="0"/>
        <v>73.092701751590312</v>
      </c>
    </row>
    <row r="27" spans="1:5" ht="18.75" customHeight="1" x14ac:dyDescent="0.25">
      <c r="A27" s="73" t="s">
        <v>416</v>
      </c>
      <c r="B27" s="107" t="s">
        <v>1</v>
      </c>
      <c r="C27" s="91">
        <v>2807390701.73</v>
      </c>
      <c r="D27" s="91">
        <v>2015139479.9300001</v>
      </c>
      <c r="E27" s="37">
        <f t="shared" si="0"/>
        <v>71.77980174573527</v>
      </c>
    </row>
    <row r="28" spans="1:5" ht="12.95" customHeight="1" x14ac:dyDescent="0.25">
      <c r="A28" s="72" t="s">
        <v>833</v>
      </c>
      <c r="B28" s="107" t="s">
        <v>417</v>
      </c>
      <c r="C28" s="91">
        <v>2807390701.73</v>
      </c>
      <c r="D28" s="91">
        <v>2015139479.9300001</v>
      </c>
      <c r="E28" s="37">
        <f t="shared" si="0"/>
        <v>71.77980174573527</v>
      </c>
    </row>
    <row r="29" spans="1:5" ht="12.95" customHeight="1" x14ac:dyDescent="0.25">
      <c r="A29" s="72" t="s">
        <v>834</v>
      </c>
      <c r="B29" s="107" t="s">
        <v>418</v>
      </c>
      <c r="C29" s="91">
        <v>2807390701.73</v>
      </c>
      <c r="D29" s="91">
        <v>2015139479.9300001</v>
      </c>
      <c r="E29" s="37">
        <f t="shared" si="0"/>
        <v>71.77980174573527</v>
      </c>
    </row>
    <row r="30" spans="1:5" ht="19.5" customHeight="1" x14ac:dyDescent="0.25">
      <c r="A30" s="72" t="s">
        <v>835</v>
      </c>
      <c r="B30" s="107" t="s">
        <v>419</v>
      </c>
      <c r="C30" s="91">
        <v>2807390701.73</v>
      </c>
      <c r="D30" s="91">
        <v>2015139479.9300001</v>
      </c>
      <c r="E30" s="37">
        <f t="shared" si="0"/>
        <v>71.77980174573527</v>
      </c>
    </row>
    <row r="31" spans="1:5" ht="25.5" customHeight="1" x14ac:dyDescent="0.25">
      <c r="A31" s="72" t="s">
        <v>836</v>
      </c>
      <c r="B31" s="107" t="s">
        <v>420</v>
      </c>
      <c r="C31" s="91">
        <v>2807390701.73</v>
      </c>
      <c r="D31" s="91">
        <v>2015139479.9300001</v>
      </c>
      <c r="E31" s="37">
        <f t="shared" si="0"/>
        <v>71.77980174573527</v>
      </c>
    </row>
    <row r="32" spans="1:5" x14ac:dyDescent="0.25">
      <c r="A32" s="63"/>
      <c r="B32" s="64"/>
      <c r="C32" s="65"/>
      <c r="D32" s="65"/>
      <c r="E32" s="38"/>
    </row>
    <row r="33" spans="1:5" x14ac:dyDescent="0.25">
      <c r="A33" s="63"/>
      <c r="B33" s="64"/>
      <c r="C33" s="65"/>
      <c r="D33" s="65"/>
      <c r="E33" s="38"/>
    </row>
    <row r="34" spans="1:5" x14ac:dyDescent="0.25">
      <c r="A34" s="63"/>
      <c r="B34" s="64"/>
      <c r="C34" s="65"/>
      <c r="D34" s="65"/>
      <c r="E34" s="38"/>
    </row>
    <row r="35" spans="1:5" s="49" customFormat="1" ht="27" customHeight="1" x14ac:dyDescent="0.2">
      <c r="A35" s="46" t="s">
        <v>473</v>
      </c>
      <c r="B35" s="47"/>
      <c r="C35" s="47"/>
      <c r="D35" s="48" t="s">
        <v>474</v>
      </c>
    </row>
  </sheetData>
  <mergeCells count="1">
    <mergeCell ref="A2:E2"/>
  </mergeCells>
  <pageMargins left="0.78740157480314965" right="0.78740157480314965" top="0.59055118110236227" bottom="0.39370078740157483" header="0" footer="0"/>
  <pageSetup paperSize="9" scale="74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7C94D6-63EF-4330-8F04-15FCB206C3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Урсегова</dc:creator>
  <cp:lastModifiedBy>Ольга Урсегова</cp:lastModifiedBy>
  <cp:lastPrinted>2022-07-26T04:59:01Z</cp:lastPrinted>
  <dcterms:created xsi:type="dcterms:W3CDTF">2021-04-09T12:33:28Z</dcterms:created>
  <dcterms:modified xsi:type="dcterms:W3CDTF">2022-10-17T06:18:12Z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kr13029_6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