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бюджета'!$A$1:$F$49</definedName>
  </definedNames>
  <calcPr calcId="145621"/>
</workbook>
</file>

<file path=xl/calcChain.xml><?xml version="1.0" encoding="utf-8"?>
<calcChain xmlns="http://schemas.openxmlformats.org/spreadsheetml/2006/main">
  <c r="F49" i="2" l="1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9" i="2" l="1"/>
</calcChain>
</file>

<file path=xl/sharedStrings.xml><?xml version="1.0" encoding="utf-8"?>
<sst xmlns="http://schemas.openxmlformats.org/spreadsheetml/2006/main" count="92" uniqueCount="92">
  <si>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</si>
  <si>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</si>
  <si>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</si>
  <si>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</si>
  <si>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</si>
  <si>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</si>
  <si>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</si>
  <si>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</si>
  <si>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</si>
  <si>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</si>
  <si>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</si>
  <si>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</si>
  <si>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</si>
  <si>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</si>
  <si>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</si>
  <si>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</si>
  <si>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</si>
  <si>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</si>
  <si>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</si>
  <si>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</si>
  <si>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</si>
  <si>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</si>
  <si>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</si>
  <si>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</si>
  <si>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</si>
  <si>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</si>
  <si>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</si>
  <si>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</si>
  <si>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</si>
  <si>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</si>
  <si>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</si>
  <si>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</si>
  <si>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</si>
  <si>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</si>
  <si>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</si>
  <si>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</si>
  <si>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</si>
  <si>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</si>
  <si>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</si>
  <si>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</si>
  <si>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</si>
  <si>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</si>
  <si>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</si>
  <si>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</si>
  <si>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</si>
  <si>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</si>
  <si>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</si>
  <si>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</si>
  <si>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</si>
  <si>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</si>
  <si>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</si>
  <si>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</si>
  <si>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</si>
  <si>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</si>
  <si>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</si>
  <si>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</si>
  <si>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</si>
  <si>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</si>
  <si>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</si>
  <si>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</si>
  <si>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</si>
  <si>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</si>
  <si>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</si>
  <si>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</si>
  <si>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</si>
  <si>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</si>
  <si>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</si>
  <si>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</si>
  <si>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</si>
  <si>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</si>
  <si>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</si>
  <si>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</si>
  <si>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</si>
  <si>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</si>
  <si>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</si>
  <si>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</si>
  <si>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</si>
  <si>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</si>
  <si>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</si>
  <si>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</si>
  <si>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</si>
  <si>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</si>
  <si>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</si>
  <si>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</si>
  <si>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  Транспорт</t>
  </si>
  <si>
    <t>0408</t>
  </si>
  <si>
    <t xml:space="preserve">    ЖИЛИЩНО-КОММУНАЛЬНОЕ ХОЗЯЙСТВО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</si>
  <si>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</si>
  <si>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</si>
  <si>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</si>
  <si>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</si>
  <si>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Расходы бюджета города Глазова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</si>
</sst>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3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3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2" borderId="0">
      <alignment horizontal="center"/>
    </xf>
    <xf numFmtId="0" fontId="7" fillId="2" borderId="0">
      <alignment horizontal="left"/>
    </xf>
    <xf numFmtId="4" fontId="8" fillId="4" borderId="2">
      <alignment horizontal="right" vertical="top" shrinkToFit="1"/>
    </xf>
    <xf numFmtId="10" fontId="8" fillId="4" borderId="2">
      <alignment horizontal="right" vertical="top" shrinkToFit="1"/>
    </xf>
    <xf numFmtId="0" fontId="5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7" fillId="0" borderId="0" xfId="26" applyBorder="1" applyAlignment="1">
      <alignment wrapText="1"/>
    </xf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5" fillId="0" borderId="0" xfId="50" applyFont="1" applyFill="1" applyAlignment="1">
      <alignment horizontal="right"/>
    </xf>
    <xf numFmtId="0" fontId="5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1" fillId="0" borderId="0" xfId="0" applyFont="1" applyFill="1" applyProtection="1">
      <protection locked="0"/>
    </xf>
    <xf numFmtId="0" fontId="4" fillId="0" borderId="0" xfId="50" applyFont="1" applyFill="1" applyBorder="1" applyAlignment="1">
      <alignment horizontal="center" wrapText="1"/>
    </xf>
    <xf numFmtId="0" fontId="1" fillId="0" borderId="0" xfId="43" applyNumberFormat="1" applyFont="1" applyFill="1" applyBorder="1" applyAlignment="1" applyProtection="1"/>
    <xf numFmtId="0" fontId="7" fillId="0" borderId="0" xfId="43" applyBorder="1" applyAlignment="1"/>
    <xf numFmtId="0" fontId="1" fillId="0" borderId="0" xfId="43" applyFont="1" applyFill="1" applyBorder="1" applyAlignment="1"/>
    <xf numFmtId="0" fontId="1" fillId="0" borderId="0" xfId="43" applyFont="1" applyFill="1" applyBorder="1" applyAlignment="1">
      <alignment horizontal="right"/>
    </xf>
    <xf numFmtId="0" fontId="12" fillId="0" borderId="1" xfId="22" applyNumberFormat="1" applyFont="1" applyFill="1" applyBorder="1" applyAlignment="1" applyProtection="1">
      <alignment vertical="top" wrapText="1"/>
    </xf>
    <xf numFmtId="1" fontId="12" fillId="0" borderId="1" xfId="10" applyNumberFormat="1" applyFont="1" applyBorder="1" applyAlignment="1" applyProtection="1">
      <alignment horizontal="center" vertical="top" shrinkToFit="1"/>
    </xf>
    <xf numFmtId="4" fontId="12" fillId="0" borderId="1" xfId="23" applyNumberFormat="1" applyFont="1" applyBorder="1" applyAlignment="1" applyProtection="1">
      <alignment horizontal="right" vertical="top" shrinkToFit="1"/>
    </xf>
    <xf numFmtId="164" fontId="13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Border="1" applyAlignment="1" applyProtection="1">
      <alignment horizontal="center" vertical="top" shrinkToFit="1"/>
    </xf>
    <xf numFmtId="4" fontId="7" fillId="0" borderId="1" xfId="23" applyNumberFormat="1" applyBorder="1" applyAlignment="1" applyProtection="1">
      <alignment horizontal="right" vertical="top" shrinkToFit="1"/>
    </xf>
    <xf numFmtId="164" fontId="10" fillId="0" borderId="1" xfId="48" applyNumberFormat="1" applyFont="1" applyFill="1" applyBorder="1" applyProtection="1">
      <alignment horizontal="right" vertical="top" shrinkToFit="1"/>
    </xf>
    <xf numFmtId="164" fontId="1" fillId="0" borderId="1" xfId="48" applyNumberFormat="1" applyFont="1" applyFill="1" applyBorder="1" applyProtection="1">
      <alignment horizontal="right" vertical="top" shrinkToFit="1"/>
    </xf>
    <xf numFmtId="0" fontId="13" fillId="0" borderId="1" xfId="9" applyNumberFormat="1" applyFont="1" applyBorder="1" applyAlignment="1" applyProtection="1">
      <alignment horizontal="left"/>
    </xf>
    <xf numFmtId="4" fontId="12" fillId="0" borderId="1" xfId="13" applyNumberFormat="1" applyFont="1" applyBorder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view="pageBreakPreview" zoomScaleSheetLayoutView="100" workbookViewId="0">
      <pane ySplit="8" topLeftCell="A25" activePane="bottomLeft" state="frozen"/>
      <selection pane="bottomLeft" activeCell="F50" sqref="F50"/>
    </sheetView>
  </sheetViews>
  <sheetFormatPr defaultRowHeight="15" outlineLevelRow="1" x14ac:dyDescent="0.25"/>
  <cols>
    <col min="1" max="1" width="40" style="7" customWidth="1"/>
    <col min="2" max="2" width="14" style="1" customWidth="1"/>
    <col min="3" max="3" width="15.42578125" style="7" customWidth="1"/>
    <col min="4" max="4" width="15.28515625" style="7" customWidth="1"/>
    <col min="5" max="5" width="14.7109375" style="7" customWidth="1"/>
    <col min="6" max="6" width="13.42578125" style="12" customWidth="1"/>
    <col min="7" max="16384" width="9.140625" style="1"/>
  </cols>
  <sheetData>
    <row r="1" spans="1:6" x14ac:dyDescent="0.25">
      <c r="F1" s="8" t="s">
        <v>67</v>
      </c>
    </row>
    <row r="2" spans="1:6" x14ac:dyDescent="0.25">
      <c r="F2" s="8" t="s">
        <v>65</v>
      </c>
    </row>
    <row r="3" spans="1:6" x14ac:dyDescent="0.25">
      <c r="A3" s="13"/>
      <c r="B3" s="2"/>
      <c r="C3" s="4"/>
      <c r="D3" s="5"/>
      <c r="E3" s="6"/>
      <c r="F3" s="8" t="s">
        <v>66</v>
      </c>
    </row>
    <row r="4" spans="1:6" ht="15.2" customHeight="1" x14ac:dyDescent="0.25">
      <c r="A4" s="13"/>
      <c r="B4" s="2"/>
      <c r="C4" s="4"/>
      <c r="D4" s="5"/>
      <c r="E4" s="6"/>
      <c r="F4" s="6"/>
    </row>
    <row r="5" spans="1:6" ht="15.95" customHeight="1" x14ac:dyDescent="0.25">
      <c r="A5" s="15" t="s">
        <v>91</v>
      </c>
      <c r="B5" s="15"/>
      <c r="C5" s="15"/>
      <c r="D5" s="15"/>
      <c r="E5" s="15"/>
      <c r="F5" s="15"/>
    </row>
    <row r="6" spans="1:6" ht="15.75" customHeight="1" x14ac:dyDescent="0.25">
      <c r="A6" s="15"/>
      <c r="B6" s="15"/>
      <c r="C6" s="15"/>
      <c r="D6" s="15"/>
      <c r="E6" s="15"/>
      <c r="F6" s="15"/>
    </row>
    <row r="7" spans="1:6" ht="12.75" customHeight="1" x14ac:dyDescent="0.25">
      <c r="A7" s="16"/>
      <c r="B7" s="17"/>
      <c r="C7" s="18"/>
      <c r="D7" s="18"/>
      <c r="E7" s="18"/>
      <c r="F7" s="19" t="s">
        <v>64</v>
      </c>
    </row>
    <row r="8" spans="1:6" ht="57" customHeight="1" x14ac:dyDescent="0.25">
      <c r="A8" s="9" t="s">
        <v>0</v>
      </c>
      <c r="B8" s="9" t="s">
        <v>68</v>
      </c>
      <c r="C8" s="9" t="s">
        <v>69</v>
      </c>
      <c r="D8" s="9" t="s">
        <v>70</v>
      </c>
      <c r="E8" s="9" t="s">
        <v>71</v>
      </c>
      <c r="F8" s="10" t="s">
        <v>72</v>
      </c>
    </row>
    <row r="9" spans="1:6" s="3" customFormat="1" x14ac:dyDescent="0.25">
      <c r="A9" s="20" t="s">
        <v>73</v>
      </c>
      <c r="B9" s="21" t="s">
        <v>1</v>
      </c>
      <c r="C9" s="22">
        <v>196236.6539</v>
      </c>
      <c r="D9" s="22">
        <v>182741.31659</v>
      </c>
      <c r="E9" s="22">
        <v>173520.1875</v>
      </c>
      <c r="F9" s="23">
        <f>E9*100/D9</f>
        <v>94.953998766087139</v>
      </c>
    </row>
    <row r="10" spans="1:6" ht="38.25" outlineLevel="1" x14ac:dyDescent="0.25">
      <c r="A10" s="24" t="s">
        <v>2</v>
      </c>
      <c r="B10" s="25" t="s">
        <v>3</v>
      </c>
      <c r="C10" s="26">
        <v>2515</v>
      </c>
      <c r="D10" s="26">
        <v>4366.48891</v>
      </c>
      <c r="E10" s="26">
        <v>4366.48891</v>
      </c>
      <c r="F10" s="27">
        <f t="shared" ref="F10:F49" si="0">E10*100/D10</f>
        <v>100</v>
      </c>
    </row>
    <row r="11" spans="1:6" ht="53.25" customHeight="1" outlineLevel="1" x14ac:dyDescent="0.25">
      <c r="A11" s="24" t="s">
        <v>4</v>
      </c>
      <c r="B11" s="25" t="s">
        <v>5</v>
      </c>
      <c r="C11" s="26">
        <v>5480</v>
      </c>
      <c r="D11" s="26">
        <v>6250.6916799999999</v>
      </c>
      <c r="E11" s="26">
        <v>6209.1679000000004</v>
      </c>
      <c r="F11" s="27">
        <f t="shared" si="0"/>
        <v>99.335693038054316</v>
      </c>
    </row>
    <row r="12" spans="1:6" ht="63.75" outlineLevel="1" x14ac:dyDescent="0.25">
      <c r="A12" s="24" t="s">
        <v>6</v>
      </c>
      <c r="B12" s="25" t="s">
        <v>7</v>
      </c>
      <c r="C12" s="26">
        <v>61777.465900000003</v>
      </c>
      <c r="D12" s="26">
        <v>71249.796090000003</v>
      </c>
      <c r="E12" s="26">
        <v>68314.212769999998</v>
      </c>
      <c r="F12" s="27">
        <f t="shared" si="0"/>
        <v>95.879871268274385</v>
      </c>
    </row>
    <row r="13" spans="1:6" outlineLevel="1" x14ac:dyDescent="0.25">
      <c r="A13" s="24" t="s">
        <v>8</v>
      </c>
      <c r="B13" s="25" t="s">
        <v>9</v>
      </c>
      <c r="C13" s="26">
        <v>18</v>
      </c>
      <c r="D13" s="26">
        <v>18</v>
      </c>
      <c r="E13" s="26">
        <v>18</v>
      </c>
      <c r="F13" s="27">
        <f t="shared" si="0"/>
        <v>100</v>
      </c>
    </row>
    <row r="14" spans="1:6" ht="51" outlineLevel="1" x14ac:dyDescent="0.25">
      <c r="A14" s="24" t="s">
        <v>10</v>
      </c>
      <c r="B14" s="25" t="s">
        <v>11</v>
      </c>
      <c r="C14" s="26">
        <v>7657.9790000000003</v>
      </c>
      <c r="D14" s="26">
        <v>8708.1594999999998</v>
      </c>
      <c r="E14" s="26">
        <v>8637.5282800000004</v>
      </c>
      <c r="F14" s="27">
        <f t="shared" si="0"/>
        <v>99.188907598672273</v>
      </c>
    </row>
    <row r="15" spans="1:6" outlineLevel="1" x14ac:dyDescent="0.25">
      <c r="A15" s="24" t="s">
        <v>12</v>
      </c>
      <c r="B15" s="25" t="s">
        <v>13</v>
      </c>
      <c r="C15" s="26">
        <v>100</v>
      </c>
      <c r="D15" s="26">
        <v>9.5500000000000007</v>
      </c>
      <c r="E15" s="26">
        <v>0</v>
      </c>
      <c r="F15" s="27">
        <f t="shared" si="0"/>
        <v>0</v>
      </c>
    </row>
    <row r="16" spans="1:6" outlineLevel="1" x14ac:dyDescent="0.25">
      <c r="A16" s="24" t="s">
        <v>14</v>
      </c>
      <c r="B16" s="25" t="s">
        <v>15</v>
      </c>
      <c r="C16" s="26">
        <v>118688.209</v>
      </c>
      <c r="D16" s="26">
        <v>92138.630409999998</v>
      </c>
      <c r="E16" s="26">
        <v>85974.789640000003</v>
      </c>
      <c r="F16" s="27">
        <f t="shared" si="0"/>
        <v>93.310253535816585</v>
      </c>
    </row>
    <row r="17" spans="1:6" s="3" customFormat="1" ht="27.75" customHeight="1" x14ac:dyDescent="0.25">
      <c r="A17" s="20" t="s">
        <v>74</v>
      </c>
      <c r="B17" s="21" t="s">
        <v>16</v>
      </c>
      <c r="C17" s="22">
        <v>5384.2</v>
      </c>
      <c r="D17" s="22">
        <v>8738.08518</v>
      </c>
      <c r="E17" s="22">
        <v>8608.1385800000007</v>
      </c>
      <c r="F17" s="23">
        <f t="shared" si="0"/>
        <v>98.512870985768998</v>
      </c>
    </row>
    <row r="18" spans="1:6" outlineLevel="1" x14ac:dyDescent="0.25">
      <c r="A18" s="24" t="s">
        <v>75</v>
      </c>
      <c r="B18" s="25" t="s">
        <v>17</v>
      </c>
      <c r="C18" s="26">
        <v>1453</v>
      </c>
      <c r="D18" s="26">
        <v>4362</v>
      </c>
      <c r="E18" s="26">
        <v>4362</v>
      </c>
      <c r="F18" s="27">
        <f t="shared" si="0"/>
        <v>100</v>
      </c>
    </row>
    <row r="19" spans="1:6" ht="51" outlineLevel="1" x14ac:dyDescent="0.25">
      <c r="A19" s="24" t="s">
        <v>76</v>
      </c>
      <c r="B19" s="25" t="s">
        <v>77</v>
      </c>
      <c r="C19" s="26">
        <v>3671.2</v>
      </c>
      <c r="D19" s="26">
        <v>4060.58518</v>
      </c>
      <c r="E19" s="26">
        <v>3948.4455699999999</v>
      </c>
      <c r="F19" s="27">
        <f t="shared" si="0"/>
        <v>97.238338686937723</v>
      </c>
    </row>
    <row r="20" spans="1:6" s="3" customFormat="1" ht="38.25" x14ac:dyDescent="0.25">
      <c r="A20" s="24" t="s">
        <v>18</v>
      </c>
      <c r="B20" s="25" t="s">
        <v>19</v>
      </c>
      <c r="C20" s="26">
        <v>260</v>
      </c>
      <c r="D20" s="26">
        <v>315.5</v>
      </c>
      <c r="E20" s="26">
        <v>297.69301000000002</v>
      </c>
      <c r="F20" s="27">
        <f t="shared" si="0"/>
        <v>94.355946117274172</v>
      </c>
    </row>
    <row r="21" spans="1:6" s="3" customFormat="1" outlineLevel="1" x14ac:dyDescent="0.25">
      <c r="A21" s="20" t="s">
        <v>78</v>
      </c>
      <c r="B21" s="21" t="s">
        <v>20</v>
      </c>
      <c r="C21" s="22">
        <v>37437.767999999996</v>
      </c>
      <c r="D21" s="22">
        <v>221390.60974000001</v>
      </c>
      <c r="E21" s="22">
        <v>205881.25440000001</v>
      </c>
      <c r="F21" s="23">
        <f t="shared" si="0"/>
        <v>92.994573998321741</v>
      </c>
    </row>
    <row r="22" spans="1:6" outlineLevel="1" x14ac:dyDescent="0.25">
      <c r="A22" s="24" t="s">
        <v>84</v>
      </c>
      <c r="B22" s="25" t="s">
        <v>85</v>
      </c>
      <c r="C22" s="26">
        <v>0</v>
      </c>
      <c r="D22" s="26">
        <v>3268</v>
      </c>
      <c r="E22" s="26">
        <v>2282.0102999999999</v>
      </c>
      <c r="F22" s="27">
        <f t="shared" si="0"/>
        <v>69.82895654834762</v>
      </c>
    </row>
    <row r="23" spans="1:6" s="3" customFormat="1" x14ac:dyDescent="0.25">
      <c r="A23" s="24" t="s">
        <v>21</v>
      </c>
      <c r="B23" s="25" t="s">
        <v>22</v>
      </c>
      <c r="C23" s="26">
        <v>34398.949999999997</v>
      </c>
      <c r="D23" s="26">
        <v>212631.95173999999</v>
      </c>
      <c r="E23" s="26">
        <v>198164.49122</v>
      </c>
      <c r="F23" s="27">
        <f t="shared" si="0"/>
        <v>93.196008219079715</v>
      </c>
    </row>
    <row r="24" spans="1:6" s="3" customFormat="1" ht="25.5" outlineLevel="1" x14ac:dyDescent="0.25">
      <c r="A24" s="24" t="s">
        <v>23</v>
      </c>
      <c r="B24" s="25" t="s">
        <v>24</v>
      </c>
      <c r="C24" s="26">
        <v>3038.8180000000002</v>
      </c>
      <c r="D24" s="26">
        <v>5490.6580000000004</v>
      </c>
      <c r="E24" s="26">
        <v>5434.75288</v>
      </c>
      <c r="F24" s="28">
        <f t="shared" si="0"/>
        <v>98.981813837248637</v>
      </c>
    </row>
    <row r="25" spans="1:6" ht="25.5" outlineLevel="1" x14ac:dyDescent="0.25">
      <c r="A25" s="20" t="s">
        <v>86</v>
      </c>
      <c r="B25" s="21" t="s">
        <v>25</v>
      </c>
      <c r="C25" s="22">
        <v>150421.2934</v>
      </c>
      <c r="D25" s="22">
        <v>475421.43683000002</v>
      </c>
      <c r="E25" s="22">
        <v>406323.72428000002</v>
      </c>
      <c r="F25" s="23">
        <f t="shared" si="0"/>
        <v>85.466008219838059</v>
      </c>
    </row>
    <row r="26" spans="1:6" outlineLevel="1" x14ac:dyDescent="0.25">
      <c r="A26" s="24" t="s">
        <v>26</v>
      </c>
      <c r="B26" s="25" t="s">
        <v>27</v>
      </c>
      <c r="C26" s="26">
        <v>5416</v>
      </c>
      <c r="D26" s="26">
        <v>14910.91368</v>
      </c>
      <c r="E26" s="26">
        <v>9293.5160400000004</v>
      </c>
      <c r="F26" s="27">
        <f t="shared" si="0"/>
        <v>62.326938774150292</v>
      </c>
    </row>
    <row r="27" spans="1:6" outlineLevel="1" x14ac:dyDescent="0.25">
      <c r="A27" s="24" t="s">
        <v>28</v>
      </c>
      <c r="B27" s="25" t="s">
        <v>29</v>
      </c>
      <c r="C27" s="26">
        <v>75932.271200000003</v>
      </c>
      <c r="D27" s="26">
        <v>181537.20618000001</v>
      </c>
      <c r="E27" s="26">
        <v>138973.24823</v>
      </c>
      <c r="F27" s="27">
        <f t="shared" si="0"/>
        <v>76.553589842185588</v>
      </c>
    </row>
    <row r="28" spans="1:6" s="3" customFormat="1" x14ac:dyDescent="0.25">
      <c r="A28" s="24" t="s">
        <v>30</v>
      </c>
      <c r="B28" s="25" t="s">
        <v>31</v>
      </c>
      <c r="C28" s="26">
        <v>67011.007199999993</v>
      </c>
      <c r="D28" s="26">
        <v>276588.08091999998</v>
      </c>
      <c r="E28" s="26">
        <v>255757.8689</v>
      </c>
      <c r="F28" s="27">
        <f t="shared" si="0"/>
        <v>92.468868524372581</v>
      </c>
    </row>
    <row r="29" spans="1:6" s="3" customFormat="1" ht="25.5" outlineLevel="1" x14ac:dyDescent="0.25">
      <c r="A29" s="24" t="s">
        <v>32</v>
      </c>
      <c r="B29" s="25" t="s">
        <v>33</v>
      </c>
      <c r="C29" s="26">
        <v>2062.0149999999999</v>
      </c>
      <c r="D29" s="26">
        <v>2385.23605</v>
      </c>
      <c r="E29" s="26">
        <v>2299.0911099999998</v>
      </c>
      <c r="F29" s="28">
        <f t="shared" si="0"/>
        <v>96.388410279141965</v>
      </c>
    </row>
    <row r="30" spans="1:6" outlineLevel="1" x14ac:dyDescent="0.25">
      <c r="A30" s="20" t="s">
        <v>79</v>
      </c>
      <c r="B30" s="21" t="s">
        <v>34</v>
      </c>
      <c r="C30" s="22">
        <v>1537671.5007100001</v>
      </c>
      <c r="D30" s="22">
        <v>2070874.98551</v>
      </c>
      <c r="E30" s="22">
        <v>2010066.61723</v>
      </c>
      <c r="F30" s="23">
        <f t="shared" si="0"/>
        <v>97.063638862534972</v>
      </c>
    </row>
    <row r="31" spans="1:6" outlineLevel="1" x14ac:dyDescent="0.25">
      <c r="A31" s="24" t="s">
        <v>35</v>
      </c>
      <c r="B31" s="25" t="s">
        <v>36</v>
      </c>
      <c r="C31" s="26">
        <v>654663</v>
      </c>
      <c r="D31" s="26">
        <v>803616.26572000002</v>
      </c>
      <c r="E31" s="26">
        <v>795745.39384999999</v>
      </c>
      <c r="F31" s="27">
        <f t="shared" si="0"/>
        <v>99.020568372524409</v>
      </c>
    </row>
    <row r="32" spans="1:6" outlineLevel="1" x14ac:dyDescent="0.25">
      <c r="A32" s="24" t="s">
        <v>37</v>
      </c>
      <c r="B32" s="25" t="s">
        <v>38</v>
      </c>
      <c r="C32" s="26">
        <v>670327.90469999996</v>
      </c>
      <c r="D32" s="26">
        <v>987978.42128000001</v>
      </c>
      <c r="E32" s="26">
        <v>942344.59019000002</v>
      </c>
      <c r="F32" s="27">
        <f t="shared" si="0"/>
        <v>95.381090304494919</v>
      </c>
    </row>
    <row r="33" spans="1:6" outlineLevel="1" x14ac:dyDescent="0.25">
      <c r="A33" s="24" t="s">
        <v>39</v>
      </c>
      <c r="B33" s="25" t="s">
        <v>40</v>
      </c>
      <c r="C33" s="26">
        <v>170611.58635999999</v>
      </c>
      <c r="D33" s="26">
        <v>221737.05063000001</v>
      </c>
      <c r="E33" s="26">
        <v>215588.13742000001</v>
      </c>
      <c r="F33" s="27">
        <f t="shared" si="0"/>
        <v>97.226934699217082</v>
      </c>
    </row>
    <row r="34" spans="1:6" outlineLevel="1" x14ac:dyDescent="0.25">
      <c r="A34" s="24" t="s">
        <v>80</v>
      </c>
      <c r="B34" s="25" t="s">
        <v>41</v>
      </c>
      <c r="C34" s="26">
        <v>11512.923650000001</v>
      </c>
      <c r="D34" s="26">
        <v>20332.100579999998</v>
      </c>
      <c r="E34" s="26">
        <v>20051.340400000001</v>
      </c>
      <c r="F34" s="27">
        <f t="shared" si="0"/>
        <v>98.619128511118163</v>
      </c>
    </row>
    <row r="35" spans="1:6" s="3" customFormat="1" x14ac:dyDescent="0.25">
      <c r="A35" s="24" t="s">
        <v>42</v>
      </c>
      <c r="B35" s="25" t="s">
        <v>43</v>
      </c>
      <c r="C35" s="26">
        <v>30556.085999999999</v>
      </c>
      <c r="D35" s="26">
        <v>37211.147299999997</v>
      </c>
      <c r="E35" s="26">
        <v>36337.15537</v>
      </c>
      <c r="F35" s="27">
        <f t="shared" si="0"/>
        <v>97.651263147159142</v>
      </c>
    </row>
    <row r="36" spans="1:6" s="3" customFormat="1" outlineLevel="1" x14ac:dyDescent="0.25">
      <c r="A36" s="20" t="s">
        <v>81</v>
      </c>
      <c r="B36" s="21" t="s">
        <v>44</v>
      </c>
      <c r="C36" s="22">
        <v>268481.76419000002</v>
      </c>
      <c r="D36" s="22">
        <v>373001.63735999999</v>
      </c>
      <c r="E36" s="22">
        <v>370024.97740999999</v>
      </c>
      <c r="F36" s="23">
        <f t="shared" si="0"/>
        <v>99.201971344933497</v>
      </c>
    </row>
    <row r="37" spans="1:6" outlineLevel="1" x14ac:dyDescent="0.25">
      <c r="A37" s="24" t="s">
        <v>45</v>
      </c>
      <c r="B37" s="25" t="s">
        <v>46</v>
      </c>
      <c r="C37" s="26">
        <v>218798.37151999999</v>
      </c>
      <c r="D37" s="26">
        <v>310888.14295000001</v>
      </c>
      <c r="E37" s="26">
        <v>308563.35807999998</v>
      </c>
      <c r="F37" s="27">
        <f t="shared" si="0"/>
        <v>99.252211792981143</v>
      </c>
    </row>
    <row r="38" spans="1:6" s="3" customFormat="1" ht="25.5" x14ac:dyDescent="0.25">
      <c r="A38" s="24" t="s">
        <v>47</v>
      </c>
      <c r="B38" s="25" t="s">
        <v>48</v>
      </c>
      <c r="C38" s="26">
        <v>49683.392670000001</v>
      </c>
      <c r="D38" s="26">
        <v>62113.494409999999</v>
      </c>
      <c r="E38" s="26">
        <v>61461.619330000001</v>
      </c>
      <c r="F38" s="27">
        <f t="shared" si="0"/>
        <v>98.950509730305811</v>
      </c>
    </row>
    <row r="39" spans="1:6" s="3" customFormat="1" outlineLevel="1" x14ac:dyDescent="0.25">
      <c r="A39" s="20" t="s">
        <v>82</v>
      </c>
      <c r="B39" s="21" t="s">
        <v>49</v>
      </c>
      <c r="C39" s="22">
        <v>29156.432799999999</v>
      </c>
      <c r="D39" s="22">
        <v>34959.038659999998</v>
      </c>
      <c r="E39" s="22">
        <v>34231.436159999997</v>
      </c>
      <c r="F39" s="23">
        <f t="shared" si="0"/>
        <v>97.918699918849541</v>
      </c>
    </row>
    <row r="40" spans="1:6" outlineLevel="1" x14ac:dyDescent="0.25">
      <c r="A40" s="24" t="s">
        <v>50</v>
      </c>
      <c r="B40" s="25" t="s">
        <v>51</v>
      </c>
      <c r="C40" s="26">
        <v>3142</v>
      </c>
      <c r="D40" s="26">
        <v>3239.85</v>
      </c>
      <c r="E40" s="26">
        <v>3239.8462399999999</v>
      </c>
      <c r="F40" s="27">
        <f t="shared" si="0"/>
        <v>99.999883945244392</v>
      </c>
    </row>
    <row r="41" spans="1:6" outlineLevel="1" x14ac:dyDescent="0.25">
      <c r="A41" s="24" t="s">
        <v>52</v>
      </c>
      <c r="B41" s="25" t="s">
        <v>53</v>
      </c>
      <c r="C41" s="26">
        <v>8049.77</v>
      </c>
      <c r="D41" s="26">
        <v>11080.39083</v>
      </c>
      <c r="E41" s="26">
        <v>10509.212740000001</v>
      </c>
      <c r="F41" s="27">
        <f t="shared" si="0"/>
        <v>94.845144916246596</v>
      </c>
    </row>
    <row r="42" spans="1:6" outlineLevel="1" x14ac:dyDescent="0.25">
      <c r="A42" s="24" t="s">
        <v>54</v>
      </c>
      <c r="B42" s="25" t="s">
        <v>55</v>
      </c>
      <c r="C42" s="26">
        <v>17964.662799999998</v>
      </c>
      <c r="D42" s="26">
        <v>20638.79783</v>
      </c>
      <c r="E42" s="26">
        <v>20482.377179999999</v>
      </c>
      <c r="F42" s="27">
        <f t="shared" si="0"/>
        <v>99.242103870155503</v>
      </c>
    </row>
    <row r="43" spans="1:6" s="3" customFormat="1" x14ac:dyDescent="0.25">
      <c r="A43" s="20" t="s">
        <v>83</v>
      </c>
      <c r="B43" s="21" t="s">
        <v>56</v>
      </c>
      <c r="C43" s="22">
        <v>68537</v>
      </c>
      <c r="D43" s="22">
        <v>93953.910059999995</v>
      </c>
      <c r="E43" s="22">
        <v>87793.047009999995</v>
      </c>
      <c r="F43" s="23">
        <f t="shared" si="0"/>
        <v>93.442675194608071</v>
      </c>
    </row>
    <row r="44" spans="1:6" outlineLevel="1" x14ac:dyDescent="0.25">
      <c r="A44" s="24" t="s">
        <v>57</v>
      </c>
      <c r="B44" s="25" t="s">
        <v>58</v>
      </c>
      <c r="C44" s="26">
        <v>66284.616160000005</v>
      </c>
      <c r="D44" s="26">
        <v>91590.815659999993</v>
      </c>
      <c r="E44" s="26">
        <v>85432.682499999995</v>
      </c>
      <c r="F44" s="27">
        <f t="shared" si="0"/>
        <v>93.276473065967679</v>
      </c>
    </row>
    <row r="45" spans="1:6" outlineLevel="1" x14ac:dyDescent="0.25">
      <c r="A45" s="24" t="s">
        <v>59</v>
      </c>
      <c r="B45" s="25" t="s">
        <v>60</v>
      </c>
      <c r="C45" s="26">
        <v>25</v>
      </c>
      <c r="D45" s="26">
        <v>27.698499999999999</v>
      </c>
      <c r="E45" s="26">
        <v>27.698499999999999</v>
      </c>
      <c r="F45" s="27">
        <f t="shared" si="0"/>
        <v>100</v>
      </c>
    </row>
    <row r="46" spans="1:6" s="3" customFormat="1" x14ac:dyDescent="0.25">
      <c r="A46" s="24" t="s">
        <v>87</v>
      </c>
      <c r="B46" s="25" t="s">
        <v>88</v>
      </c>
      <c r="C46" s="26">
        <v>2227.38384</v>
      </c>
      <c r="D46" s="26">
        <v>2335.3959</v>
      </c>
      <c r="E46" s="26">
        <v>2332.6660099999999</v>
      </c>
      <c r="F46" s="28">
        <f t="shared" si="0"/>
        <v>99.88310804176713</v>
      </c>
    </row>
    <row r="47" spans="1:6" ht="27.75" customHeight="1" outlineLevel="1" x14ac:dyDescent="0.25">
      <c r="A47" s="20" t="s">
        <v>89</v>
      </c>
      <c r="B47" s="21" t="s">
        <v>61</v>
      </c>
      <c r="C47" s="22">
        <v>5368</v>
      </c>
      <c r="D47" s="22">
        <v>6500</v>
      </c>
      <c r="E47" s="22">
        <v>6463.9637899999998</v>
      </c>
      <c r="F47" s="23">
        <f t="shared" si="0"/>
        <v>99.445596769230761</v>
      </c>
    </row>
    <row r="48" spans="1:6" s="3" customFormat="1" ht="12.75" customHeight="1" x14ac:dyDescent="0.25">
      <c r="A48" s="24" t="s">
        <v>90</v>
      </c>
      <c r="B48" s="25" t="s">
        <v>62</v>
      </c>
      <c r="C48" s="26">
        <v>5368</v>
      </c>
      <c r="D48" s="26">
        <v>6500</v>
      </c>
      <c r="E48" s="26">
        <v>6463.9637899999998</v>
      </c>
      <c r="F48" s="28">
        <f t="shared" si="0"/>
        <v>99.445596769230761</v>
      </c>
    </row>
    <row r="49" spans="1:6" ht="12.75" customHeight="1" x14ac:dyDescent="0.25">
      <c r="A49" s="29" t="s">
        <v>63</v>
      </c>
      <c r="B49" s="29"/>
      <c r="C49" s="30">
        <v>2298694.6129999999</v>
      </c>
      <c r="D49" s="30">
        <v>3467581.01993</v>
      </c>
      <c r="E49" s="30">
        <v>3302913.3463599999</v>
      </c>
      <c r="F49" s="23">
        <f t="shared" si="0"/>
        <v>95.251223471821746</v>
      </c>
    </row>
    <row r="52" spans="1:6" x14ac:dyDescent="0.25">
      <c r="C52" s="11"/>
    </row>
    <row r="55" spans="1:6" x14ac:dyDescent="0.25">
      <c r="A55" s="14"/>
    </row>
  </sheetData>
  <mergeCells count="2">
    <mergeCell ref="A5:F6"/>
    <mergeCell ref="A49:B49"/>
  </mergeCells>
  <phoneticPr fontId="0" type="noConversion"/>
  <pageMargins left="0.86614173228346458" right="0.86614173228346458" top="0.39370078740157483" bottom="0.39370078740157483" header="0.43307086614173229" footer="0.15748031496062992"/>
  <pageSetup paperSize="9" scale="73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2024-03-05T04:32:20Z</cp:lastPrinted>
  <dcterms:created xsi:type="dcterms:W3CDTF">2019-01-29T13:30:07Z</dcterms:created>
  <dcterms:modified xsi:type="dcterms:W3CDTF">2024-03-05T04:34:03Z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